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2995" windowHeight="9780"/>
  </bookViews>
  <sheets>
    <sheet name="ROUTE" sheetId="1" r:id="rId1"/>
    <sheet name="HOTELS" sheetId="2" r:id="rId2"/>
    <sheet name="Sheet3" sheetId="3" r:id="rId3"/>
  </sheets>
  <definedNames>
    <definedName name="_xlnm.Print_Area" localSheetId="0">ROUTE!$B$1:$M$61</definedName>
  </definedNames>
  <calcPr calcId="145621"/>
</workbook>
</file>

<file path=xl/calcChain.xml><?xml version="1.0" encoding="utf-8"?>
<calcChain xmlns="http://schemas.openxmlformats.org/spreadsheetml/2006/main">
  <c r="I11" i="1" l="1"/>
  <c r="I12" i="1" s="1"/>
  <c r="I13" i="1" s="1"/>
  <c r="I59" i="1" l="1"/>
  <c r="I40" i="1" l="1"/>
  <c r="I41" i="1" s="1"/>
  <c r="I42" i="1" s="1"/>
  <c r="I43" i="1" s="1"/>
  <c r="I44" i="1" s="1"/>
  <c r="I32" i="1"/>
  <c r="I33" i="1" s="1"/>
  <c r="I34" i="1" s="1"/>
  <c r="I16" i="1"/>
  <c r="I4" i="1"/>
  <c r="I5" i="1" s="1"/>
  <c r="I6" i="1" s="1"/>
  <c r="I7" i="1" s="1"/>
  <c r="I8" i="1" s="1"/>
  <c r="I17" i="1" l="1"/>
  <c r="I20" i="1" s="1"/>
  <c r="I21" i="1" s="1"/>
  <c r="I22" i="1" s="1"/>
  <c r="I23" i="1" s="1"/>
  <c r="I24" i="1" s="1"/>
  <c r="J4" i="1"/>
  <c r="J5" i="1" s="1"/>
  <c r="J6" i="1" s="1"/>
  <c r="J7" i="1" s="1"/>
  <c r="J8" i="1" s="1"/>
  <c r="I27" i="1" l="1"/>
  <c r="I28" i="1" s="1"/>
  <c r="I29" i="1" s="1"/>
  <c r="I30" i="1" s="1"/>
  <c r="I35" i="1" s="1"/>
  <c r="I36" i="1" s="1"/>
  <c r="I37" i="1" s="1"/>
  <c r="I47" i="1" s="1"/>
  <c r="I48" i="1" s="1"/>
  <c r="I49" i="1" s="1"/>
  <c r="I50" i="1" s="1"/>
  <c r="I51" i="1" s="1"/>
  <c r="I54" i="1"/>
  <c r="I55" i="1" s="1"/>
  <c r="I56" i="1" s="1"/>
  <c r="I60" i="1"/>
  <c r="I61" i="1" s="1"/>
  <c r="J10" i="1"/>
  <c r="J11" i="1" s="1"/>
  <c r="J12" i="1" s="1"/>
  <c r="J13" i="1" s="1"/>
  <c r="J15" i="1" s="1"/>
  <c r="J16" i="1" l="1"/>
  <c r="J17" i="1" s="1"/>
  <c r="J19" i="1" s="1"/>
  <c r="J20" i="1" s="1"/>
  <c r="J21" i="1" s="1"/>
  <c r="J22" i="1" s="1"/>
  <c r="J23" i="1" s="1"/>
  <c r="J24" i="1" s="1"/>
  <c r="J26" i="1" l="1"/>
  <c r="J27" i="1" s="1"/>
  <c r="J28" i="1" s="1"/>
  <c r="J29" i="1" s="1"/>
  <c r="J30" i="1" s="1"/>
  <c r="J33" i="1" s="1"/>
  <c r="J34" i="1" s="1"/>
  <c r="J35" i="1" s="1"/>
  <c r="J36" i="1" s="1"/>
  <c r="J37" i="1" s="1"/>
  <c r="J39" i="1" s="1"/>
  <c r="J40" i="1" l="1"/>
  <c r="J41" i="1" s="1"/>
  <c r="J42" i="1" s="1"/>
  <c r="J43" i="1" s="1"/>
  <c r="J44" i="1" s="1"/>
  <c r="J46" i="1" s="1"/>
  <c r="J47" i="1" s="1"/>
  <c r="J48" i="1" s="1"/>
  <c r="J32" i="1"/>
  <c r="J49" i="1" l="1"/>
  <c r="J50" i="1" s="1"/>
  <c r="J51" i="1" s="1"/>
  <c r="J53" i="1" s="1"/>
  <c r="J54" i="1" l="1"/>
  <c r="J55" i="1" l="1"/>
  <c r="J56" i="1" s="1"/>
  <c r="J58" i="1" s="1"/>
  <c r="J59" i="1" l="1"/>
  <c r="J60" i="1" s="1"/>
  <c r="J61" i="1" s="1"/>
</calcChain>
</file>

<file path=xl/sharedStrings.xml><?xml version="1.0" encoding="utf-8"?>
<sst xmlns="http://schemas.openxmlformats.org/spreadsheetml/2006/main" count="320" uniqueCount="192">
  <si>
    <t>City</t>
  </si>
  <si>
    <t>Address</t>
  </si>
  <si>
    <t>Brescia</t>
  </si>
  <si>
    <t>Cremona</t>
  </si>
  <si>
    <t>Casalmaggiore</t>
  </si>
  <si>
    <t>Parma</t>
  </si>
  <si>
    <t>Reggio Emilia</t>
  </si>
  <si>
    <t>Modena</t>
  </si>
  <si>
    <t>Bologna</t>
  </si>
  <si>
    <t>Siena</t>
  </si>
  <si>
    <t>Viterbo</t>
  </si>
  <si>
    <t>Monterosi</t>
  </si>
  <si>
    <t>Terni</t>
  </si>
  <si>
    <t>Spoleto</t>
  </si>
  <si>
    <t>Perugia</t>
  </si>
  <si>
    <t>Gubbio</t>
  </si>
  <si>
    <t>Civita Castellana</t>
  </si>
  <si>
    <t>Foligno</t>
  </si>
  <si>
    <t>Castelraimondo</t>
  </si>
  <si>
    <t>Tolentino</t>
  </si>
  <si>
    <t>Macerata</t>
  </si>
  <si>
    <t>Ancona</t>
  </si>
  <si>
    <t>Pesaro</t>
  </si>
  <si>
    <t>Rimini</t>
  </si>
  <si>
    <t>Cesena</t>
  </si>
  <si>
    <t>Forli</t>
  </si>
  <si>
    <t>Ferrara</t>
  </si>
  <si>
    <t>Rovigo</t>
  </si>
  <si>
    <t>Padova</t>
  </si>
  <si>
    <t>Noale</t>
  </si>
  <si>
    <t>Treviso</t>
  </si>
  <si>
    <t>Feltre</t>
  </si>
  <si>
    <t>Primolano</t>
  </si>
  <si>
    <t>Vicenza</t>
  </si>
  <si>
    <t>Verona</t>
  </si>
  <si>
    <t>ASSOCIAZIONE MUSEO DELLA MILLE MIGLIA CITTA’ DI BRESCIA</t>
  </si>
  <si>
    <t>Piazza Guglielmo Marconi, 26100 Cremona CR, Italy</t>
  </si>
  <si>
    <t>Museo del Violino</t>
  </si>
  <si>
    <t>Piazzale dell'Automobil Club Enrico Ferrari</t>
  </si>
  <si>
    <t>Viale Della Bornata, 123 – S. Eufemia – 25135 Brescia - ITALIA (Viale della Rimembranza, Brescia BS, Italy)</t>
  </si>
  <si>
    <t>Piazza della Pilotta, 3</t>
  </si>
  <si>
    <t>Piazza della Pilotta, 3 - 43121 Parma PR, Italy</t>
  </si>
  <si>
    <t>Piazzale dell'Automobil Club Enrico Ferrari - 42121 Reggio Emilia RE, Italy</t>
  </si>
  <si>
    <t>Via Camillo Benso Conte di Cavour, 12, 26041 Casalmaggiore CR, Italy</t>
  </si>
  <si>
    <t>Conad Supermarket carpark</t>
  </si>
  <si>
    <t>Day</t>
  </si>
  <si>
    <t>Start time</t>
  </si>
  <si>
    <t>Maps</t>
  </si>
  <si>
    <t>Click here</t>
  </si>
  <si>
    <t>Piazza della Pace, 5, 40134 Bologna, Italy</t>
  </si>
  <si>
    <t>Stadio Renato Dall'Ara (Bologna FC)</t>
  </si>
  <si>
    <t>Firenze (Florence)</t>
  </si>
  <si>
    <t>Piazza della Repubblica, 10R, 50123 Firenze FI, Italy</t>
  </si>
  <si>
    <t>Piazza della Repubblica</t>
  </si>
  <si>
    <t>Piazza Mercato, 19, 53100 Siena SI, Italy</t>
  </si>
  <si>
    <t>Piazza Mercato</t>
  </si>
  <si>
    <t>Monterosi - Tuodì, Vai Raffaele Onorati, 7, 01030 Monterosi VT, Italy</t>
  </si>
  <si>
    <t>Monterosi - Tuodì</t>
  </si>
  <si>
    <t>Via Mazzocchi, 14, 01033 Civita Castellana VT, Italy</t>
  </si>
  <si>
    <t>Fort Sangallo</t>
  </si>
  <si>
    <t>Via Gattaponi, 6, 06049 Spoleto PG, Italy</t>
  </si>
  <si>
    <t>Spoleto Fortress</t>
  </si>
  <si>
    <t>Piazza della Repubblica, 31, 06034 Foligno PG, Italy</t>
  </si>
  <si>
    <t>Piazza IV Novembre, 1, 06123 Perugia, Italy</t>
  </si>
  <si>
    <t>Cattedrale di San Lorenzo</t>
  </si>
  <si>
    <t>Piazza Bra, 6, 37121 Verona VR, Italy</t>
  </si>
  <si>
    <t>Arena di Verona</t>
  </si>
  <si>
    <t>Piazza della Biade, 8, 36100 Vicenza VI, Italy</t>
  </si>
  <si>
    <t>Basilica Palladiana</t>
  </si>
  <si>
    <t>Hotel Ristorante "La Casona"</t>
  </si>
  <si>
    <t>Via Giuseppe Segusini, 17, 32032 Feltre BL, Italy</t>
  </si>
  <si>
    <t>Piazza dei Signori, 31100 Treviso TV, Italy</t>
  </si>
  <si>
    <t>Palazzo dei Trecento</t>
  </si>
  <si>
    <t>Vicolo Cigolo, 50, 35123 Padova PD, Italy</t>
  </si>
  <si>
    <t>Piazza Fratelli Cervi, 84, 45100 Rovigo RO, Italy</t>
  </si>
  <si>
    <t>Via Borso, 5-7, 44121 Ferrara FE, Italy</t>
  </si>
  <si>
    <t>Chiesa di San Cristoforo alla Certosa</t>
  </si>
  <si>
    <t>Piazza Fratelli Cervi</t>
  </si>
  <si>
    <t>Porto Recanati</t>
  </si>
  <si>
    <t>Porto Recanati, Province of Macerata, Italy</t>
  </si>
  <si>
    <t>Via Enrico Mattei, 18, 62100 Macerata MC, Italy</t>
  </si>
  <si>
    <t>Tolentino, Province of Macerata, Italy</t>
  </si>
  <si>
    <t>Castelraimondo MC, Italy</t>
  </si>
  <si>
    <t>Imola</t>
  </si>
  <si>
    <t>Ippodromo di Bologna</t>
  </si>
  <si>
    <t>Via di Corticella, 98, 40129 Bologna, Italy</t>
  </si>
  <si>
    <t>Via Bengasi, 47, 47122 Forlì FC, Italy</t>
  </si>
  <si>
    <t>Parco Paul Harris</t>
  </si>
  <si>
    <t>Viale della Resistenza, 10, 47522 Cesena FC, Italy</t>
  </si>
  <si>
    <t>Cesena Sport Ippodromo</t>
  </si>
  <si>
    <t>Viale Ortigara, 80, 47921 Rimini RN, Italy</t>
  </si>
  <si>
    <t>Marina Di Rimini</t>
  </si>
  <si>
    <t>Piazzale della Libertà, 5, 61121 Pesaro PU, Italy</t>
  </si>
  <si>
    <t>Piazzale della Libertà</t>
  </si>
  <si>
    <t>Stage Distance (m)</t>
  </si>
  <si>
    <t>Day Distance (m)</t>
  </si>
  <si>
    <t>Total Distance (m)</t>
  </si>
  <si>
    <t>TBC</t>
  </si>
  <si>
    <t>Poggibonsi</t>
  </si>
  <si>
    <t>REST DAY</t>
  </si>
  <si>
    <t>Campagnano Di Roma</t>
  </si>
  <si>
    <t>Rignano Flaminio</t>
  </si>
  <si>
    <t>Possible stop Venue / Location</t>
  </si>
  <si>
    <t>Hotel details</t>
  </si>
  <si>
    <t xml:space="preserve"> Piazza Leone, 1, 36020 Primolano VI, Italy</t>
  </si>
  <si>
    <t>Va Gioacchino Rossini, 11, 30033 Noale VE, Italy</t>
  </si>
  <si>
    <t>Via Provinciale Selice 27, 40026 Imola BO, Italy</t>
  </si>
  <si>
    <t>Via Rupi di Via XXIX Settembre, 12, 60122 Ancona, Italy</t>
  </si>
  <si>
    <t>Via del Bottagnone, 06024 Gubbio PG, Italy</t>
  </si>
  <si>
    <t>Via C. A. Dalla Chiesa, 24, 05100 Terni TR, Italy</t>
  </si>
  <si>
    <t>Via S. Camillo de Lellis, 6, 01100 Viterbo VT, Italy</t>
  </si>
  <si>
    <t>Via Salceto, 11, 53036 Poggibonsi SI,</t>
  </si>
  <si>
    <t>Via Emilia Est, 1581, 41122 Modena MO, Italy</t>
  </si>
  <si>
    <r>
      <t xml:space="preserve">Best Western Viterbo - </t>
    </r>
    <r>
      <rPr>
        <sz val="11"/>
        <rFont val="Arial"/>
        <family val="2"/>
      </rPr>
      <t>Via S. Camillo de Lellis, 6, 01100 Viterbo VT, Italy</t>
    </r>
  </si>
  <si>
    <t xml:space="preserve">Piazza IV Novembre, 1, 00068 Rignano Flaminio RM, Italy </t>
  </si>
  <si>
    <t>Ton hall</t>
  </si>
  <si>
    <t>00063 Campagnano di Roma RM</t>
  </si>
  <si>
    <t>Via del Pavone, 123, 00063 Campagnano di Roma RM</t>
  </si>
  <si>
    <t>COOP Supermarket</t>
  </si>
  <si>
    <t>Hotel Toscana Ambassador</t>
  </si>
  <si>
    <t>Hotel Rechigi Park</t>
  </si>
  <si>
    <t>Best Western Viterbo</t>
  </si>
  <si>
    <t xml:space="preserve">Classic hotel Tulipano </t>
  </si>
  <si>
    <t xml:space="preserve">Sporting Hotel </t>
  </si>
  <si>
    <t xml:space="preserve">Seeport Hotel </t>
  </si>
  <si>
    <t>Hotel II Maglio</t>
  </si>
  <si>
    <t>Hotel Casa Albergo la Rocca</t>
  </si>
  <si>
    <t>Hotel Locanda Italia</t>
  </si>
  <si>
    <t>Hotel Name</t>
  </si>
  <si>
    <t>Via Giuseppe Mazzini, 14, 25086 Rezzato BS, Italy</t>
  </si>
  <si>
    <t>Villa Fenaroli Palace Hotel</t>
  </si>
  <si>
    <t xml:space="preserve">Hotel Rechigi Park </t>
  </si>
  <si>
    <t>Classic hotel Tulipano</t>
  </si>
  <si>
    <r>
      <t>V</t>
    </r>
    <r>
      <rPr>
        <sz val="11"/>
        <rFont val="Arial"/>
        <family val="2"/>
      </rPr>
      <t>ia Rupi di Via XXIX Settembre, 12, 60122 Ancona, Italy</t>
    </r>
  </si>
  <si>
    <t>Seeport Hotel</t>
  </si>
  <si>
    <t xml:space="preserve">Hotel Casa Albergo la Rocca </t>
  </si>
  <si>
    <t>Piazza Leone, 1, 36020 Primolano VI, Italy</t>
  </si>
  <si>
    <t>Town</t>
  </si>
  <si>
    <t>Website</t>
  </si>
  <si>
    <t>Check in</t>
  </si>
  <si>
    <t>Check out</t>
  </si>
  <si>
    <t>Nights</t>
  </si>
  <si>
    <t>http://www.villafenaroli.it/en/</t>
  </si>
  <si>
    <r>
      <t>17</t>
    </r>
    <r>
      <rPr>
        <vertAlign val="superscript"/>
        <sz val="10"/>
        <color rgb="FF1F497D"/>
        <rFont val="Arial"/>
        <family val="2"/>
      </rPr>
      <t>th</t>
    </r>
    <r>
      <rPr>
        <sz val="10"/>
        <color rgb="FF1F497D"/>
        <rFont val="Arial"/>
        <family val="2"/>
      </rPr>
      <t xml:space="preserve"> Sept 2017 (Sunday)</t>
    </r>
  </si>
  <si>
    <r>
      <t>18</t>
    </r>
    <r>
      <rPr>
        <vertAlign val="superscript"/>
        <sz val="10"/>
        <color rgb="FF1F497D"/>
        <rFont val="Arial"/>
        <family val="2"/>
      </rPr>
      <t>th</t>
    </r>
    <r>
      <rPr>
        <sz val="10"/>
        <color rgb="FF1F497D"/>
        <rFont val="Arial"/>
        <family val="2"/>
      </rPr>
      <t xml:space="preserve"> Sept 2017 (Monday)</t>
    </r>
  </si>
  <si>
    <t>Modena  </t>
  </si>
  <si>
    <t>http://www.rechigiparkhotel.it/en/</t>
  </si>
  <si>
    <r>
      <t>19</t>
    </r>
    <r>
      <rPr>
        <vertAlign val="superscript"/>
        <sz val="10"/>
        <color rgb="FF1F497D"/>
        <rFont val="Arial"/>
        <family val="2"/>
      </rPr>
      <t>th</t>
    </r>
    <r>
      <rPr>
        <sz val="10"/>
        <color rgb="FF1F497D"/>
        <rFont val="Arial"/>
        <family val="2"/>
      </rPr>
      <t xml:space="preserve"> Sept 2017 (Tuesday)</t>
    </r>
  </si>
  <si>
    <t>Via Salceto, 11, 53036 Poggibonsi SI, Italy</t>
  </si>
  <si>
    <t>http://www.toscana-ambassador.com/en/</t>
  </si>
  <si>
    <r>
      <t>20</t>
    </r>
    <r>
      <rPr>
        <vertAlign val="superscript"/>
        <sz val="10"/>
        <color rgb="FF1F497D"/>
        <rFont val="Arial"/>
        <family val="2"/>
      </rPr>
      <t>th</t>
    </r>
    <r>
      <rPr>
        <sz val="10"/>
        <color rgb="FF1F497D"/>
        <rFont val="Arial"/>
        <family val="2"/>
      </rPr>
      <t xml:space="preserve"> Sept 2017 (Wednesday)</t>
    </r>
  </si>
  <si>
    <t>http://www.hotelviterbo.com/en/default.html</t>
  </si>
  <si>
    <r>
      <t>21</t>
    </r>
    <r>
      <rPr>
        <vertAlign val="superscript"/>
        <sz val="10"/>
        <color rgb="FF1F497D"/>
        <rFont val="Arial"/>
        <family val="2"/>
      </rPr>
      <t>st</t>
    </r>
    <r>
      <rPr>
        <sz val="10"/>
        <color rgb="FF1F497D"/>
        <rFont val="Arial"/>
        <family val="2"/>
      </rPr>
      <t xml:space="preserve"> Sept 2017 (Thursday)</t>
    </r>
  </si>
  <si>
    <t>http://www.classichotelterni.com/hotel-tulipano-terni-inglese</t>
  </si>
  <si>
    <r>
      <t>22</t>
    </r>
    <r>
      <rPr>
        <vertAlign val="superscript"/>
        <sz val="10"/>
        <color rgb="FF1F497D"/>
        <rFont val="Arial"/>
        <family val="2"/>
      </rPr>
      <t>nd</t>
    </r>
    <r>
      <rPr>
        <sz val="10"/>
        <color rgb="FF1F497D"/>
        <rFont val="Arial"/>
        <family val="2"/>
      </rPr>
      <t xml:space="preserve"> Sept 2017 (Friday)</t>
    </r>
  </si>
  <si>
    <t>Sporting Hotel</t>
  </si>
  <si>
    <t>http://www.sportinghotelgubbio.com/en/</t>
  </si>
  <si>
    <r>
      <t>24</t>
    </r>
    <r>
      <rPr>
        <vertAlign val="superscript"/>
        <sz val="10"/>
        <color rgb="FF1F497D"/>
        <rFont val="Arial"/>
        <family val="2"/>
      </rPr>
      <t>th</t>
    </r>
    <r>
      <rPr>
        <sz val="10"/>
        <color rgb="FF1F497D"/>
        <rFont val="Arial"/>
        <family val="2"/>
      </rPr>
      <t xml:space="preserve"> Sept 2017 (Sunday)</t>
    </r>
  </si>
  <si>
    <t>http://www.seeporthotel.com/en</t>
  </si>
  <si>
    <r>
      <t>25</t>
    </r>
    <r>
      <rPr>
        <vertAlign val="superscript"/>
        <sz val="10"/>
        <color rgb="FF1F497D"/>
        <rFont val="Arial"/>
        <family val="2"/>
      </rPr>
      <t>th</t>
    </r>
    <r>
      <rPr>
        <sz val="10"/>
        <color rgb="FF1F497D"/>
        <rFont val="Arial"/>
        <family val="2"/>
      </rPr>
      <t xml:space="preserve"> Sept 2017 (Monday)</t>
    </r>
  </si>
  <si>
    <t>Hotel Il Maglio</t>
  </si>
  <si>
    <t>http://hotelilmaglio.it/hotel</t>
  </si>
  <si>
    <r>
      <t>26</t>
    </r>
    <r>
      <rPr>
        <vertAlign val="superscript"/>
        <sz val="10"/>
        <color rgb="FF1F497D"/>
        <rFont val="Arial"/>
        <family val="2"/>
      </rPr>
      <t>th</t>
    </r>
    <r>
      <rPr>
        <sz val="10"/>
        <color rgb="FF1F497D"/>
        <rFont val="Arial"/>
        <family val="2"/>
      </rPr>
      <t xml:space="preserve"> Sept 2017 (Tuesday)</t>
    </r>
  </si>
  <si>
    <t xml:space="preserve">Noale   </t>
  </si>
  <si>
    <t>http://www.laroccanoale.it/?lang=en</t>
  </si>
  <si>
    <r>
      <t>27</t>
    </r>
    <r>
      <rPr>
        <vertAlign val="superscript"/>
        <sz val="10"/>
        <color rgb="FF1F497D"/>
        <rFont val="Arial"/>
        <family val="2"/>
      </rPr>
      <t>th</t>
    </r>
    <r>
      <rPr>
        <sz val="10"/>
        <color rgb="FF1F497D"/>
        <rFont val="Arial"/>
        <family val="2"/>
      </rPr>
      <t xml:space="preserve"> Sept 2017 (Wednesday)</t>
    </r>
  </si>
  <si>
    <t>http://www.locandaitalia.org/</t>
  </si>
  <si>
    <r>
      <t>28</t>
    </r>
    <r>
      <rPr>
        <vertAlign val="superscript"/>
        <sz val="10"/>
        <color rgb="FF1F497D"/>
        <rFont val="Arial"/>
        <family val="2"/>
      </rPr>
      <t>th</t>
    </r>
    <r>
      <rPr>
        <sz val="10"/>
        <color rgb="FF1F497D"/>
        <rFont val="Arial"/>
        <family val="2"/>
      </rPr>
      <t xml:space="preserve"> Sept 2017 (Thursday)</t>
    </r>
  </si>
  <si>
    <t xml:space="preserve">Brescia  </t>
  </si>
  <si>
    <r>
      <t>29</t>
    </r>
    <r>
      <rPr>
        <vertAlign val="superscript"/>
        <sz val="10"/>
        <color rgb="FF1F497D"/>
        <rFont val="Arial"/>
        <family val="2"/>
      </rPr>
      <t>th</t>
    </r>
    <r>
      <rPr>
        <sz val="10"/>
        <color rgb="FF1F497D"/>
        <rFont val="Arial"/>
        <family val="2"/>
      </rPr>
      <t xml:space="preserve"> Sept 2017 (Friday)</t>
    </r>
  </si>
  <si>
    <t>Day 3 Wed 20th Sept</t>
  </si>
  <si>
    <t>Day 2 Tues 19th Sept</t>
  </si>
  <si>
    <t>Day 1 Mon 18th Sept</t>
  </si>
  <si>
    <t>Day 4 Thurs 21st Sept</t>
  </si>
  <si>
    <t>Day 5 Fri 22nd Sept</t>
  </si>
  <si>
    <t>Day 7 Sun 24th Sept</t>
  </si>
  <si>
    <t>Day 8 Mon 25th Sept</t>
  </si>
  <si>
    <t>Day 9 Tues 26th Sept</t>
  </si>
  <si>
    <t>Day 10 Wed 27th Sept</t>
  </si>
  <si>
    <t>Day 11 Thur 28th Sept</t>
  </si>
  <si>
    <t>Day 6 Sat 23rd Sept</t>
  </si>
  <si>
    <t>Emails</t>
  </si>
  <si>
    <t>Sent 24/11</t>
  </si>
  <si>
    <t>Online form 24/11</t>
  </si>
  <si>
    <t># of rooms</t>
  </si>
  <si>
    <t>45Euro</t>
  </si>
  <si>
    <t>Price per room per night</t>
  </si>
  <si>
    <t>Y</t>
  </si>
  <si>
    <t>Breakfast included Y/N</t>
  </si>
  <si>
    <t>Deposit req'd Y/N</t>
  </si>
  <si>
    <t>Reservation made Y/N</t>
  </si>
  <si>
    <t>Onsite Parking Y/N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</si>
</sst>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1F497D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vertAlign val="superscript"/>
      <sz val="10"/>
      <color rgb="FF1F497D"/>
      <name val="Arial"/>
      <family val="2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auto="1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2">
    <xf numFmtId="0" fontId="0" fillId="0" borderId="0" xfId="0"/>
    <xf numFmtId="0" fontId="0" fillId="0" borderId="0" xfId="0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7" xfId="0" applyFont="1" applyBorder="1"/>
    <xf numFmtId="0" fontId="4" fillId="0" borderId="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8" xfId="0" applyFont="1" applyBorder="1"/>
    <xf numFmtId="0" fontId="4" fillId="0" borderId="9" xfId="0" applyFont="1" applyBorder="1"/>
    <xf numFmtId="0" fontId="5" fillId="0" borderId="0" xfId="0" applyFont="1"/>
    <xf numFmtId="0" fontId="4" fillId="0" borderId="9" xfId="0" applyFont="1" applyBorder="1" applyAlignment="1">
      <alignment horizontal="center"/>
    </xf>
    <xf numFmtId="0" fontId="4" fillId="0" borderId="10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2" xfId="0" applyFont="1" applyBorder="1"/>
    <xf numFmtId="0" fontId="4" fillId="0" borderId="13" xfId="0" applyFont="1" applyBorder="1"/>
    <xf numFmtId="0" fontId="6" fillId="0" borderId="13" xfId="0" applyFont="1" applyBorder="1"/>
    <xf numFmtId="0" fontId="4" fillId="0" borderId="13" xfId="0" applyFont="1" applyBorder="1" applyAlignment="1">
      <alignment horizontal="center"/>
    </xf>
    <xf numFmtId="0" fontId="4" fillId="0" borderId="15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4" fillId="0" borderId="18" xfId="0" applyFont="1" applyBorder="1"/>
    <xf numFmtId="0" fontId="4" fillId="0" borderId="18" xfId="0" applyFont="1" applyBorder="1" applyAlignment="1">
      <alignment horizontal="center"/>
    </xf>
    <xf numFmtId="0" fontId="4" fillId="0" borderId="1" xfId="0" applyFont="1" applyFill="1" applyBorder="1"/>
    <xf numFmtId="0" fontId="4" fillId="0" borderId="2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6" fillId="0" borderId="23" xfId="0" applyFont="1" applyBorder="1" applyAlignment="1">
      <alignment vertical="center"/>
    </xf>
    <xf numFmtId="0" fontId="4" fillId="0" borderId="16" xfId="0" applyFont="1" applyFill="1" applyBorder="1"/>
    <xf numFmtId="0" fontId="4" fillId="0" borderId="16" xfId="0" applyFont="1" applyBorder="1"/>
    <xf numFmtId="0" fontId="4" fillId="0" borderId="16" xfId="0" applyFont="1" applyBorder="1" applyAlignment="1">
      <alignment horizontal="center"/>
    </xf>
    <xf numFmtId="0" fontId="4" fillId="0" borderId="25" xfId="0" applyFont="1" applyBorder="1"/>
    <xf numFmtId="0" fontId="5" fillId="0" borderId="13" xfId="0" applyFont="1" applyBorder="1"/>
    <xf numFmtId="0" fontId="5" fillId="0" borderId="23" xfId="0" applyFont="1" applyBorder="1"/>
    <xf numFmtId="0" fontId="4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/>
    <xf numFmtId="0" fontId="8" fillId="0" borderId="0" xfId="0" applyFont="1" applyAlignment="1">
      <alignment horizontal="left" vertical="center" wrapText="1" indent="1"/>
    </xf>
    <xf numFmtId="0" fontId="8" fillId="0" borderId="0" xfId="0" applyFont="1" applyAlignment="1">
      <alignment horizontal="left" vertical="center" indent="1"/>
    </xf>
    <xf numFmtId="0" fontId="4" fillId="0" borderId="23" xfId="0" applyFont="1" applyBorder="1"/>
    <xf numFmtId="0" fontId="5" fillId="0" borderId="18" xfId="0" applyFont="1" applyBorder="1"/>
    <xf numFmtId="0" fontId="5" fillId="0" borderId="13" xfId="0" applyFont="1" applyBorder="1" applyAlignment="1">
      <alignment vertical="center"/>
    </xf>
    <xf numFmtId="0" fontId="5" fillId="0" borderId="0" xfId="0" applyFont="1" applyBorder="1"/>
    <xf numFmtId="0" fontId="5" fillId="0" borderId="23" xfId="0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/>
    <xf numFmtId="0" fontId="4" fillId="2" borderId="25" xfId="0" applyFont="1" applyFill="1" applyBorder="1"/>
    <xf numFmtId="0" fontId="4" fillId="2" borderId="9" xfId="0" applyFont="1" applyFill="1" applyBorder="1"/>
    <xf numFmtId="0" fontId="3" fillId="0" borderId="32" xfId="0" applyFont="1" applyBorder="1" applyAlignment="1">
      <alignment vertical="center" wrapText="1"/>
    </xf>
    <xf numFmtId="0" fontId="3" fillId="0" borderId="33" xfId="0" applyFont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5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1" fillId="0" borderId="20" xfId="1" applyBorder="1" applyAlignment="1">
      <alignment horizontal="center"/>
    </xf>
    <xf numFmtId="0" fontId="1" fillId="0" borderId="21" xfId="1" applyBorder="1" applyAlignment="1">
      <alignment horizontal="center"/>
    </xf>
    <xf numFmtId="0" fontId="1" fillId="0" borderId="22" xfId="1" applyBorder="1" applyAlignment="1">
      <alignment horizontal="center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" fillId="0" borderId="19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4" xfId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1" fillId="0" borderId="2" xfId="1" applyBorder="1" applyAlignment="1">
      <alignment horizontal="center"/>
    </xf>
    <xf numFmtId="0" fontId="10" fillId="0" borderId="29" xfId="0" applyFont="1" applyBorder="1" applyAlignment="1">
      <alignment horizontal="center" vertical="center" wrapText="1"/>
    </xf>
    <xf numFmtId="20" fontId="4" fillId="0" borderId="20" xfId="0" applyNumberFormat="1" applyFont="1" applyBorder="1" applyAlignment="1">
      <alignment horizontal="center" vertical="center"/>
    </xf>
    <xf numFmtId="20" fontId="4" fillId="0" borderId="21" xfId="0" applyNumberFormat="1" applyFont="1" applyBorder="1" applyAlignment="1">
      <alignment horizontal="center" vertical="center"/>
    </xf>
    <xf numFmtId="20" fontId="4" fillId="0" borderId="22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4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1" fillId="0" borderId="34" xfId="1" applyBorder="1" applyAlignment="1">
      <alignment vertical="center" wrapText="1"/>
    </xf>
    <xf numFmtId="0" fontId="1" fillId="0" borderId="31" xfId="1" applyBorder="1" applyAlignment="1">
      <alignment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oogle.co.uk/maps/dir/39+Via+Camillo+Benso+Conte+di+Cavour,+Gubbio+06024,+Italy/Castelraimondo+Province+of+Macerata,+Italy/Tolentino,+Province+of+Macerata,+Italy/43.2909581,13.4421694/Porto+Recanati,+Province+of+Macerata,+Italy/Ancona,+Provinc" TargetMode="External"/><Relationship Id="rId3" Type="http://schemas.openxmlformats.org/officeDocument/2006/relationships/hyperlink" Target="https://www.google.co.uk/maps/dir/42.4180012,12.1030502/Monterosi+-+Tuod%C3%AC,+Vai+Raffaele+Onorati,+Monterosi,+Province+of+Viterbo,+Italy/41.9324482,12.4556336/42.288508,12.4091602/42.5602452,12.6477524/@42.2465869,12.0928032,112475m/am=t/data=!3m2!1e3!" TargetMode="External"/><Relationship Id="rId7" Type="http://schemas.openxmlformats.org/officeDocument/2006/relationships/hyperlink" Target="https://www.google.co.uk/maps/dir/43.6088978,13.4869863/43.9139514,12.919227/44.0749219,12.5718696/44.1430433,12.2313228/44.2326225,12.049655/44.3448672,11.7127616/@43.9721989,11.4801797,337603m/am=t/data=!3m2!1e3!4b1!4m16!4m15!1m5!3m4!1m2!1d13.2966107!2d" TargetMode="External"/><Relationship Id="rId2" Type="http://schemas.openxmlformats.org/officeDocument/2006/relationships/hyperlink" Target="https://www.google.co.uk/maps/dir/43.7714721,11.2541317/43.3170935,11.3330434/42.4180012,12.1030502/@43.0930856,11.0776441,221906m/am=t/data=!3m2!1e3!4b1!4m6!4m5!2m2!1b1!2b1!3e0!4e1" TargetMode="External"/><Relationship Id="rId1" Type="http://schemas.openxmlformats.org/officeDocument/2006/relationships/hyperlink" Target="https://www.google.co.uk/maps/dir/Piazza+Grande,+38,+Modena,+41121+MO,+Italy/44.4926152,11.3114104/43.7714721,11.2541317/@44.2045691,11.1063523,109183m/am=t/data=!3m1!1e3!4m14!4m13!1m5!1m1!1s0x477fef149b970b73:0xadb2977e269616b3!2m2!1d10.92551!2d44.64572!" TargetMode="External"/><Relationship Id="rId6" Type="http://schemas.openxmlformats.org/officeDocument/2006/relationships/hyperlink" Target="https://www.google.co.uk/maps/dir/Viale+Dante+Alighieri,+31,+Imola,+40026+BO,+Italy/Via+di+Corticella,+98,+Bologna,+40129+Metropolitan+City+of+Bologna,+Italy/44.8447426,11.6255198/Piazza+Fratelli+Cervi,+84,+45100+Rovigo+RO,+Italy/Vicolo+Cigolo,+50,+Padua,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google.co.uk/maps/dir/Via+Circonvallazione,+36020+Primolano+VI,+Italy/Piazza+della+Biade,+8,+36100+Vicenza+VI,+Italy/Piazza+Bra,+6,+37121+Verona+VR,+Italy/Viale+della+Rimembranza,+Brescia+BS,+Italy/@45.6837037,10.7409296,101347m/am=t/data=!3m2" TargetMode="External"/><Relationship Id="rId10" Type="http://schemas.openxmlformats.org/officeDocument/2006/relationships/hyperlink" Target="https://www.google.co.uk/maps/dir/45.524463,10.2677524/45.1295247,10.0515132/Via+Camillo+Benso+Conte+di+Cavour,+12,+Casalmaggiore,+26041+CR,+Italy/44.8089094,10.3267573/44.7041868,10.6303227/Via+Emilia+Est,+1581,+Modena,+41122+MO,+Italy/@45.0746592,9.9466" TargetMode="External"/><Relationship Id="rId4" Type="http://schemas.openxmlformats.org/officeDocument/2006/relationships/hyperlink" Target="https://www.google.co.uk/maps/dir/45.3975193,11.8755599/45.5524943,12.0675385/Piazza+dei+Signori,+31100+Treviso+TV,+Italy/Hotel+Ristorante+%22La+Casona%22,+Via+Giuseppe+Segusini,+17,+32032+Feltre+BL,+Italy/Via+Circonvallazione,+36020+Primolano+VI,+Italy/@" TargetMode="External"/><Relationship Id="rId9" Type="http://schemas.openxmlformats.org/officeDocument/2006/relationships/hyperlink" Target="https://www.google.co.uk/maps/dir/Largo+San+Salvatore,+Terni+05100,+Italy/6+Via+Gattaponi,+Spoleto+06049,+Italy/Piazza+della+Repubblica,+31,+Foligno,+06034+PG,+Italy/Piazza+IV+Novembre,+1,+Perugia,+06123+Province+of+Perugia,+Italy/39+Via+Camillo+Benso+Con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hotelilmaglio.it/hotel" TargetMode="External"/><Relationship Id="rId3" Type="http://schemas.openxmlformats.org/officeDocument/2006/relationships/hyperlink" Target="http://www.toscana-ambassador.com/en/" TargetMode="External"/><Relationship Id="rId7" Type="http://schemas.openxmlformats.org/officeDocument/2006/relationships/hyperlink" Target="http://www.seeporthotel.com/en" TargetMode="External"/><Relationship Id="rId2" Type="http://schemas.openxmlformats.org/officeDocument/2006/relationships/hyperlink" Target="http://www.rechigiparkhotel.it/en/" TargetMode="External"/><Relationship Id="rId1" Type="http://schemas.openxmlformats.org/officeDocument/2006/relationships/hyperlink" Target="http://www.villafenaroli.it/en/" TargetMode="External"/><Relationship Id="rId6" Type="http://schemas.openxmlformats.org/officeDocument/2006/relationships/hyperlink" Target="http://www.sportinghotelgubbio.com/en/" TargetMode="External"/><Relationship Id="rId11" Type="http://schemas.openxmlformats.org/officeDocument/2006/relationships/hyperlink" Target="http://www.villafenaroli.it/en/" TargetMode="External"/><Relationship Id="rId5" Type="http://schemas.openxmlformats.org/officeDocument/2006/relationships/hyperlink" Target="http://www.classichotelterni.com/hotel-tulipano-terni-inglese" TargetMode="External"/><Relationship Id="rId10" Type="http://schemas.openxmlformats.org/officeDocument/2006/relationships/hyperlink" Target="http://www.locandaitalia.org/" TargetMode="External"/><Relationship Id="rId4" Type="http://schemas.openxmlformats.org/officeDocument/2006/relationships/hyperlink" Target="http://www.hotelviterbo.com/en/default.html" TargetMode="External"/><Relationship Id="rId9" Type="http://schemas.openxmlformats.org/officeDocument/2006/relationships/hyperlink" Target="http://www.laroccanoale.it/?lang=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7"/>
  <sheetViews>
    <sheetView tabSelected="1" view="pageBreakPreview" zoomScale="70" zoomScaleNormal="100" zoomScaleSheetLayoutView="70" zoomScalePageLayoutView="39" workbookViewId="0">
      <selection activeCell="A35" sqref="A35"/>
    </sheetView>
  </sheetViews>
  <sheetFormatPr defaultRowHeight="15" x14ac:dyDescent="0.25"/>
  <cols>
    <col min="2" max="2" width="9.140625" style="56"/>
    <col min="3" max="3" width="22.28515625" customWidth="1"/>
    <col min="4" max="4" width="108.42578125" bestFit="1" customWidth="1"/>
    <col min="5" max="5" width="73.28515625" bestFit="1" customWidth="1"/>
    <col min="6" max="6" width="73.28515625" customWidth="1"/>
    <col min="7" max="7" width="81.85546875" style="3" bestFit="1" customWidth="1"/>
    <col min="8" max="8" width="17.7109375" style="1" bestFit="1" customWidth="1"/>
    <col min="9" max="9" width="16" style="1" bestFit="1" customWidth="1"/>
    <col min="10" max="10" width="17.28515625" style="1" bestFit="1" customWidth="1"/>
    <col min="11" max="11" width="9.7109375" bestFit="1" customWidth="1"/>
  </cols>
  <sheetData>
    <row r="1" spans="1:12" ht="15.75" thickBot="1" x14ac:dyDescent="0.3">
      <c r="A1" s="4"/>
      <c r="B1" s="53"/>
      <c r="C1" s="4"/>
      <c r="D1" s="4"/>
      <c r="E1" s="4"/>
      <c r="F1" s="4"/>
      <c r="G1" s="4"/>
      <c r="H1" s="5"/>
      <c r="I1" s="5"/>
      <c r="J1" s="5"/>
      <c r="K1" s="4"/>
    </row>
    <row r="2" spans="1:12" ht="16.5" thickTop="1" thickBot="1" x14ac:dyDescent="0.3">
      <c r="A2" s="4"/>
      <c r="B2" s="54" t="s">
        <v>45</v>
      </c>
      <c r="C2" s="6" t="s">
        <v>0</v>
      </c>
      <c r="D2" s="6" t="s">
        <v>1</v>
      </c>
      <c r="E2" s="6" t="s">
        <v>102</v>
      </c>
      <c r="F2" s="6" t="s">
        <v>128</v>
      </c>
      <c r="G2" s="6" t="s">
        <v>103</v>
      </c>
      <c r="H2" s="7" t="s">
        <v>94</v>
      </c>
      <c r="I2" s="7" t="s">
        <v>95</v>
      </c>
      <c r="J2" s="7" t="s">
        <v>96</v>
      </c>
      <c r="K2" s="8" t="s">
        <v>46</v>
      </c>
      <c r="L2" s="2" t="s">
        <v>47</v>
      </c>
    </row>
    <row r="3" spans="1:12" ht="16.5" thickTop="1" thickBot="1" x14ac:dyDescent="0.3">
      <c r="A3" s="4"/>
      <c r="B3" s="63" t="s">
        <v>172</v>
      </c>
      <c r="C3" s="9" t="s">
        <v>2</v>
      </c>
      <c r="D3" s="10" t="s">
        <v>39</v>
      </c>
      <c r="E3" s="10" t="s">
        <v>35</v>
      </c>
      <c r="F3" s="24" t="s">
        <v>130</v>
      </c>
      <c r="G3" s="11" t="s">
        <v>129</v>
      </c>
      <c r="H3" s="12">
        <v>0</v>
      </c>
      <c r="I3" s="12">
        <v>0</v>
      </c>
      <c r="J3" s="12">
        <v>0</v>
      </c>
      <c r="K3" s="80"/>
      <c r="L3" s="78" t="s">
        <v>48</v>
      </c>
    </row>
    <row r="4" spans="1:12" ht="16.5" thickTop="1" thickBot="1" x14ac:dyDescent="0.3">
      <c r="A4" s="4"/>
      <c r="B4" s="64"/>
      <c r="C4" s="13" t="s">
        <v>3</v>
      </c>
      <c r="D4" s="14" t="s">
        <v>36</v>
      </c>
      <c r="E4" s="14" t="s">
        <v>37</v>
      </c>
      <c r="F4" s="48"/>
      <c r="G4" s="48"/>
      <c r="H4" s="15">
        <v>34</v>
      </c>
      <c r="I4" s="15">
        <f>I3+H4</f>
        <v>34</v>
      </c>
      <c r="J4" s="15">
        <f>J3+H4</f>
        <v>34</v>
      </c>
      <c r="K4" s="81"/>
      <c r="L4" s="78"/>
    </row>
    <row r="5" spans="1:12" ht="16.5" thickTop="1" thickBot="1" x14ac:dyDescent="0.3">
      <c r="A5" s="4"/>
      <c r="B5" s="64"/>
      <c r="C5" s="13" t="s">
        <v>4</v>
      </c>
      <c r="D5" s="14" t="s">
        <v>43</v>
      </c>
      <c r="E5" s="14" t="s">
        <v>44</v>
      </c>
      <c r="F5" s="48"/>
      <c r="G5" s="48"/>
      <c r="H5" s="15">
        <v>26</v>
      </c>
      <c r="I5" s="15">
        <f>I4+H5</f>
        <v>60</v>
      </c>
      <c r="J5" s="15">
        <f t="shared" ref="J5:J61" si="0">J4+H5</f>
        <v>60</v>
      </c>
      <c r="K5" s="81"/>
      <c r="L5" s="78"/>
    </row>
    <row r="6" spans="1:12" ht="16.5" thickTop="1" thickBot="1" x14ac:dyDescent="0.3">
      <c r="A6" s="4"/>
      <c r="B6" s="64"/>
      <c r="C6" s="13" t="s">
        <v>5</v>
      </c>
      <c r="D6" s="14" t="s">
        <v>41</v>
      </c>
      <c r="E6" s="14" t="s">
        <v>40</v>
      </c>
      <c r="F6" s="48"/>
      <c r="G6" s="48"/>
      <c r="H6" s="15">
        <v>15</v>
      </c>
      <c r="I6" s="15">
        <f>I5+H6</f>
        <v>75</v>
      </c>
      <c r="J6" s="15">
        <f t="shared" si="0"/>
        <v>75</v>
      </c>
      <c r="K6" s="81"/>
      <c r="L6" s="78"/>
    </row>
    <row r="7" spans="1:12" ht="16.5" thickTop="1" thickBot="1" x14ac:dyDescent="0.3">
      <c r="A7" s="4"/>
      <c r="B7" s="64"/>
      <c r="C7" s="13" t="s">
        <v>6</v>
      </c>
      <c r="D7" s="14" t="s">
        <v>42</v>
      </c>
      <c r="E7" s="14" t="s">
        <v>38</v>
      </c>
      <c r="F7" s="48"/>
      <c r="G7" s="48"/>
      <c r="H7" s="15">
        <v>20</v>
      </c>
      <c r="I7" s="15">
        <f>I6+H7</f>
        <v>95</v>
      </c>
      <c r="J7" s="15">
        <f t="shared" si="0"/>
        <v>95</v>
      </c>
      <c r="K7" s="81"/>
      <c r="L7" s="78"/>
    </row>
    <row r="8" spans="1:12" ht="16.5" thickTop="1" thickBot="1" x14ac:dyDescent="0.3">
      <c r="A8" s="4"/>
      <c r="B8" s="65"/>
      <c r="C8" s="16" t="s">
        <v>7</v>
      </c>
      <c r="D8" s="17" t="s">
        <v>112</v>
      </c>
      <c r="E8" s="17" t="s">
        <v>120</v>
      </c>
      <c r="F8" s="17" t="s">
        <v>131</v>
      </c>
      <c r="G8" s="35" t="s">
        <v>112</v>
      </c>
      <c r="H8" s="19">
        <v>18</v>
      </c>
      <c r="I8" s="19">
        <f>I7+H8</f>
        <v>113</v>
      </c>
      <c r="J8" s="19">
        <f t="shared" si="0"/>
        <v>113</v>
      </c>
      <c r="K8" s="82"/>
      <c r="L8" s="78"/>
    </row>
    <row r="9" spans="1:12" ht="16.5" thickTop="1" thickBot="1" x14ac:dyDescent="0.3">
      <c r="A9" s="4"/>
      <c r="B9" s="55"/>
      <c r="C9" s="20"/>
      <c r="D9" s="20"/>
      <c r="E9" s="20"/>
      <c r="F9" s="21"/>
      <c r="G9" s="21"/>
      <c r="H9" s="22"/>
      <c r="I9" s="22"/>
      <c r="J9" s="22"/>
      <c r="K9" s="23"/>
    </row>
    <row r="10" spans="1:12" ht="15.75" thickTop="1" x14ac:dyDescent="0.25">
      <c r="A10" s="4"/>
      <c r="B10" s="66" t="s">
        <v>171</v>
      </c>
      <c r="C10" s="24" t="s">
        <v>7</v>
      </c>
      <c r="D10" s="24" t="s">
        <v>112</v>
      </c>
      <c r="E10" s="24" t="s">
        <v>120</v>
      </c>
      <c r="F10" s="24" t="s">
        <v>131</v>
      </c>
      <c r="G10" s="43" t="s">
        <v>112</v>
      </c>
      <c r="H10" s="25">
        <v>0</v>
      </c>
      <c r="I10" s="25">
        <v>0</v>
      </c>
      <c r="J10" s="25">
        <f>J8+I10</f>
        <v>113</v>
      </c>
      <c r="K10" s="83"/>
      <c r="L10" s="60" t="s">
        <v>48</v>
      </c>
    </row>
    <row r="11" spans="1:12" x14ac:dyDescent="0.25">
      <c r="A11" s="4"/>
      <c r="B11" s="67"/>
      <c r="C11" s="14" t="s">
        <v>8</v>
      </c>
      <c r="D11" s="14" t="s">
        <v>49</v>
      </c>
      <c r="E11" s="26" t="s">
        <v>50</v>
      </c>
      <c r="F11" s="48"/>
      <c r="G11" s="48"/>
      <c r="H11" s="15">
        <v>25</v>
      </c>
      <c r="I11" s="15">
        <f>I10+H11</f>
        <v>25</v>
      </c>
      <c r="J11" s="15">
        <f t="shared" si="0"/>
        <v>138</v>
      </c>
      <c r="K11" s="84"/>
      <c r="L11" s="61"/>
    </row>
    <row r="12" spans="1:12" x14ac:dyDescent="0.25">
      <c r="A12" s="4"/>
      <c r="B12" s="79"/>
      <c r="C12" s="14" t="s">
        <v>51</v>
      </c>
      <c r="D12" s="14" t="s">
        <v>52</v>
      </c>
      <c r="E12" s="14" t="s">
        <v>53</v>
      </c>
      <c r="F12" s="48"/>
      <c r="G12" s="48"/>
      <c r="H12" s="15">
        <v>94</v>
      </c>
      <c r="I12" s="15">
        <f>I11+H12</f>
        <v>119</v>
      </c>
      <c r="J12" s="15">
        <f t="shared" si="0"/>
        <v>232</v>
      </c>
      <c r="K12" s="84"/>
      <c r="L12" s="61"/>
    </row>
    <row r="13" spans="1:12" ht="15.75" thickBot="1" x14ac:dyDescent="0.3">
      <c r="A13" s="4"/>
      <c r="B13" s="68"/>
      <c r="C13" s="17" t="s">
        <v>98</v>
      </c>
      <c r="D13" s="17" t="s">
        <v>111</v>
      </c>
      <c r="E13" s="17" t="s">
        <v>119</v>
      </c>
      <c r="F13" s="17" t="s">
        <v>119</v>
      </c>
      <c r="G13" s="35" t="s">
        <v>111</v>
      </c>
      <c r="H13" s="19">
        <v>10</v>
      </c>
      <c r="I13" s="27">
        <f>I12+H13</f>
        <v>129</v>
      </c>
      <c r="J13" s="27">
        <f t="shared" si="0"/>
        <v>242</v>
      </c>
      <c r="K13" s="85"/>
      <c r="L13" s="62"/>
    </row>
    <row r="14" spans="1:12" ht="16.5" thickTop="1" thickBot="1" x14ac:dyDescent="0.3">
      <c r="A14" s="4"/>
      <c r="B14" s="55"/>
      <c r="C14" s="4"/>
      <c r="D14" s="4"/>
      <c r="E14" s="4"/>
      <c r="F14" s="4"/>
      <c r="G14" s="21"/>
      <c r="H14" s="5"/>
      <c r="I14" s="28"/>
      <c r="J14" s="29"/>
      <c r="K14" s="4"/>
    </row>
    <row r="15" spans="1:12" ht="15.75" thickTop="1" x14ac:dyDescent="0.25">
      <c r="A15" s="4"/>
      <c r="B15" s="66" t="s">
        <v>170</v>
      </c>
      <c r="C15" s="24" t="s">
        <v>98</v>
      </c>
      <c r="D15" s="24" t="s">
        <v>111</v>
      </c>
      <c r="E15" s="24" t="s">
        <v>119</v>
      </c>
      <c r="F15" s="42" t="s">
        <v>119</v>
      </c>
      <c r="G15" s="36" t="s">
        <v>111</v>
      </c>
      <c r="H15" s="25">
        <v>0</v>
      </c>
      <c r="I15" s="25">
        <v>0</v>
      </c>
      <c r="J15" s="25">
        <f>J13+I15</f>
        <v>242</v>
      </c>
      <c r="K15" s="75"/>
      <c r="L15" s="69" t="s">
        <v>48</v>
      </c>
    </row>
    <row r="16" spans="1:12" x14ac:dyDescent="0.25">
      <c r="A16" s="4"/>
      <c r="B16" s="67"/>
      <c r="C16" s="14" t="s">
        <v>9</v>
      </c>
      <c r="D16" s="14" t="s">
        <v>54</v>
      </c>
      <c r="E16" s="14" t="s">
        <v>55</v>
      </c>
      <c r="F16" s="48"/>
      <c r="G16" s="48"/>
      <c r="H16" s="15">
        <v>44</v>
      </c>
      <c r="I16" s="15">
        <f>I15+H16</f>
        <v>44</v>
      </c>
      <c r="J16" s="15">
        <f>J13+H16</f>
        <v>286</v>
      </c>
      <c r="K16" s="76"/>
      <c r="L16" s="70"/>
    </row>
    <row r="17" spans="1:12" ht="15.75" thickBot="1" x14ac:dyDescent="0.3">
      <c r="A17" s="4"/>
      <c r="B17" s="68"/>
      <c r="C17" s="17" t="s">
        <v>10</v>
      </c>
      <c r="D17" s="17" t="s">
        <v>110</v>
      </c>
      <c r="E17" s="17" t="s">
        <v>121</v>
      </c>
      <c r="F17" s="17" t="s">
        <v>121</v>
      </c>
      <c r="G17" s="44" t="s">
        <v>110</v>
      </c>
      <c r="H17" s="19">
        <v>95</v>
      </c>
      <c r="I17" s="19">
        <f t="shared" ref="I17:I61" si="1">I16+H17</f>
        <v>139</v>
      </c>
      <c r="J17" s="19">
        <f t="shared" si="0"/>
        <v>381</v>
      </c>
      <c r="K17" s="77"/>
      <c r="L17" s="71"/>
    </row>
    <row r="18" spans="1:12" ht="16.5" thickTop="1" thickBot="1" x14ac:dyDescent="0.3">
      <c r="A18" s="4"/>
      <c r="B18" s="53"/>
      <c r="C18" s="4"/>
      <c r="D18" s="4"/>
      <c r="E18" s="4"/>
      <c r="F18" s="4"/>
      <c r="G18" s="21"/>
      <c r="H18" s="5"/>
      <c r="I18" s="12"/>
      <c r="J18" s="5"/>
      <c r="K18" s="4"/>
    </row>
    <row r="19" spans="1:12" ht="15.75" thickTop="1" x14ac:dyDescent="0.25">
      <c r="A19" s="4"/>
      <c r="B19" s="63" t="s">
        <v>173</v>
      </c>
      <c r="C19" s="24" t="s">
        <v>10</v>
      </c>
      <c r="D19" s="24" t="s">
        <v>110</v>
      </c>
      <c r="E19" s="24" t="s">
        <v>121</v>
      </c>
      <c r="F19" s="42" t="s">
        <v>121</v>
      </c>
      <c r="G19" s="30" t="s">
        <v>113</v>
      </c>
      <c r="H19" s="25">
        <v>0</v>
      </c>
      <c r="I19" s="25">
        <v>0</v>
      </c>
      <c r="J19" s="25">
        <f>J17+H19</f>
        <v>381</v>
      </c>
      <c r="K19" s="75"/>
      <c r="L19" s="60" t="s">
        <v>48</v>
      </c>
    </row>
    <row r="20" spans="1:12" x14ac:dyDescent="0.25">
      <c r="A20" s="4"/>
      <c r="B20" s="64"/>
      <c r="C20" s="14" t="s">
        <v>11</v>
      </c>
      <c r="D20" s="14" t="s">
        <v>56</v>
      </c>
      <c r="E20" s="14" t="s">
        <v>57</v>
      </c>
      <c r="F20" s="48"/>
      <c r="G20" s="48"/>
      <c r="H20" s="15">
        <v>24</v>
      </c>
      <c r="I20" s="15">
        <f t="shared" si="1"/>
        <v>24</v>
      </c>
      <c r="J20" s="15">
        <f t="shared" si="0"/>
        <v>405</v>
      </c>
      <c r="K20" s="76"/>
      <c r="L20" s="61"/>
    </row>
    <row r="21" spans="1:12" x14ac:dyDescent="0.25">
      <c r="A21" s="4"/>
      <c r="B21" s="64"/>
      <c r="C21" s="14" t="s">
        <v>100</v>
      </c>
      <c r="D21" s="14" t="s">
        <v>117</v>
      </c>
      <c r="E21" s="14" t="s">
        <v>118</v>
      </c>
      <c r="F21" s="48"/>
      <c r="G21" s="48"/>
      <c r="H21" s="15">
        <v>7</v>
      </c>
      <c r="I21" s="15">
        <f t="shared" si="1"/>
        <v>31</v>
      </c>
      <c r="J21" s="15">
        <f t="shared" si="0"/>
        <v>412</v>
      </c>
      <c r="K21" s="76"/>
      <c r="L21" s="61"/>
    </row>
    <row r="22" spans="1:12" x14ac:dyDescent="0.25">
      <c r="A22" s="4"/>
      <c r="B22" s="64"/>
      <c r="C22" s="14" t="s">
        <v>101</v>
      </c>
      <c r="D22" s="39" t="s">
        <v>114</v>
      </c>
      <c r="E22" s="14" t="s">
        <v>115</v>
      </c>
      <c r="F22" s="48"/>
      <c r="G22" s="48"/>
      <c r="H22" s="15">
        <v>12</v>
      </c>
      <c r="I22" s="15">
        <f t="shared" ref="I22:I24" si="2">I21+H22</f>
        <v>43</v>
      </c>
      <c r="J22" s="15">
        <f t="shared" ref="J22:J24" si="3">J21+H22</f>
        <v>424</v>
      </c>
      <c r="K22" s="76"/>
      <c r="L22" s="61"/>
    </row>
    <row r="23" spans="1:12" x14ac:dyDescent="0.25">
      <c r="A23" s="4"/>
      <c r="B23" s="64"/>
      <c r="C23" s="14" t="s">
        <v>16</v>
      </c>
      <c r="D23" s="14" t="s">
        <v>58</v>
      </c>
      <c r="E23" s="14" t="s">
        <v>59</v>
      </c>
      <c r="F23" s="48"/>
      <c r="G23" s="48"/>
      <c r="H23" s="15">
        <v>9</v>
      </c>
      <c r="I23" s="15">
        <f t="shared" si="2"/>
        <v>52</v>
      </c>
      <c r="J23" s="15">
        <f t="shared" si="3"/>
        <v>433</v>
      </c>
      <c r="K23" s="76"/>
      <c r="L23" s="61"/>
    </row>
    <row r="24" spans="1:12" ht="15.75" thickBot="1" x14ac:dyDescent="0.3">
      <c r="A24" s="4"/>
      <c r="B24" s="65"/>
      <c r="C24" s="17" t="s">
        <v>12</v>
      </c>
      <c r="D24" s="17" t="s">
        <v>109</v>
      </c>
      <c r="E24" s="17" t="s">
        <v>122</v>
      </c>
      <c r="F24" s="17" t="s">
        <v>132</v>
      </c>
      <c r="G24" s="35" t="s">
        <v>109</v>
      </c>
      <c r="H24" s="19">
        <v>32</v>
      </c>
      <c r="I24" s="27">
        <f t="shared" si="2"/>
        <v>84</v>
      </c>
      <c r="J24" s="27">
        <f t="shared" si="3"/>
        <v>465</v>
      </c>
      <c r="K24" s="77"/>
      <c r="L24" s="62"/>
    </row>
    <row r="25" spans="1:12" ht="16.5" thickTop="1" thickBot="1" x14ac:dyDescent="0.3">
      <c r="A25" s="4"/>
      <c r="B25" s="53"/>
      <c r="C25" s="31"/>
      <c r="D25" s="4"/>
      <c r="E25" s="4"/>
      <c r="F25" s="4"/>
      <c r="G25" s="32"/>
      <c r="H25" s="5"/>
      <c r="I25" s="28"/>
      <c r="J25" s="29"/>
      <c r="K25" s="4"/>
    </row>
    <row r="26" spans="1:12" ht="15.75" thickTop="1" x14ac:dyDescent="0.25">
      <c r="A26" s="4"/>
      <c r="B26" s="66" t="s">
        <v>174</v>
      </c>
      <c r="C26" s="24" t="s">
        <v>12</v>
      </c>
      <c r="D26" s="24" t="s">
        <v>109</v>
      </c>
      <c r="E26" s="24" t="s">
        <v>122</v>
      </c>
      <c r="F26" s="42" t="s">
        <v>132</v>
      </c>
      <c r="G26" s="36" t="s">
        <v>109</v>
      </c>
      <c r="H26" s="25">
        <v>0</v>
      </c>
      <c r="I26" s="25">
        <v>0</v>
      </c>
      <c r="J26" s="25">
        <f>J24+H26</f>
        <v>465</v>
      </c>
      <c r="K26" s="72"/>
      <c r="L26" s="69" t="s">
        <v>48</v>
      </c>
    </row>
    <row r="27" spans="1:12" x14ac:dyDescent="0.25">
      <c r="A27" s="4"/>
      <c r="B27" s="67"/>
      <c r="C27" s="14" t="s">
        <v>13</v>
      </c>
      <c r="D27" s="14" t="s">
        <v>60</v>
      </c>
      <c r="E27" s="14" t="s">
        <v>61</v>
      </c>
      <c r="F27" s="48"/>
      <c r="G27" s="48"/>
      <c r="H27" s="15">
        <v>18</v>
      </c>
      <c r="I27" s="15">
        <f t="shared" si="1"/>
        <v>18</v>
      </c>
      <c r="J27" s="15">
        <f t="shared" si="0"/>
        <v>483</v>
      </c>
      <c r="K27" s="73"/>
      <c r="L27" s="70"/>
    </row>
    <row r="28" spans="1:12" x14ac:dyDescent="0.25">
      <c r="A28" s="4"/>
      <c r="B28" s="67"/>
      <c r="C28" s="14" t="s">
        <v>17</v>
      </c>
      <c r="D28" s="14" t="s">
        <v>62</v>
      </c>
      <c r="E28" s="14" t="s">
        <v>53</v>
      </c>
      <c r="F28" s="48"/>
      <c r="G28" s="48"/>
      <c r="H28" s="15">
        <v>21</v>
      </c>
      <c r="I28" s="15">
        <f t="shared" si="1"/>
        <v>39</v>
      </c>
      <c r="J28" s="15">
        <f t="shared" si="0"/>
        <v>504</v>
      </c>
      <c r="K28" s="73"/>
      <c r="L28" s="70"/>
    </row>
    <row r="29" spans="1:12" x14ac:dyDescent="0.25">
      <c r="A29" s="4"/>
      <c r="B29" s="67"/>
      <c r="C29" s="14" t="s">
        <v>14</v>
      </c>
      <c r="D29" s="14" t="s">
        <v>63</v>
      </c>
      <c r="E29" s="14" t="s">
        <v>64</v>
      </c>
      <c r="F29" s="48"/>
      <c r="G29" s="48"/>
      <c r="H29" s="15">
        <v>26</v>
      </c>
      <c r="I29" s="15">
        <f t="shared" si="1"/>
        <v>65</v>
      </c>
      <c r="J29" s="15">
        <f t="shared" si="0"/>
        <v>530</v>
      </c>
      <c r="K29" s="73"/>
      <c r="L29" s="70"/>
    </row>
    <row r="30" spans="1:12" ht="15.75" thickBot="1" x14ac:dyDescent="0.3">
      <c r="A30" s="4"/>
      <c r="B30" s="68"/>
      <c r="C30" s="17" t="s">
        <v>15</v>
      </c>
      <c r="D30" s="17" t="s">
        <v>108</v>
      </c>
      <c r="E30" s="17" t="s">
        <v>123</v>
      </c>
      <c r="F30" s="17" t="s">
        <v>123</v>
      </c>
      <c r="G30" s="35" t="s">
        <v>108</v>
      </c>
      <c r="H30" s="19">
        <v>29</v>
      </c>
      <c r="I30" s="19">
        <f t="shared" si="1"/>
        <v>94</v>
      </c>
      <c r="J30" s="19">
        <f t="shared" si="0"/>
        <v>559</v>
      </c>
      <c r="K30" s="74"/>
      <c r="L30" s="71"/>
    </row>
    <row r="31" spans="1:12" ht="48.75" customHeight="1" thickTop="1" thickBot="1" x14ac:dyDescent="0.3">
      <c r="A31" s="4"/>
      <c r="B31" s="57" t="s">
        <v>180</v>
      </c>
      <c r="C31" s="31" t="s">
        <v>99</v>
      </c>
      <c r="D31" s="4"/>
      <c r="E31" s="4"/>
      <c r="F31" s="4" t="s">
        <v>123</v>
      </c>
      <c r="G31" s="45" t="s">
        <v>108</v>
      </c>
      <c r="H31" s="5"/>
      <c r="I31" s="33"/>
      <c r="J31" s="5"/>
      <c r="K31" s="4"/>
    </row>
    <row r="32" spans="1:12" ht="15.75" thickTop="1" x14ac:dyDescent="0.25">
      <c r="A32" s="4"/>
      <c r="B32" s="63" t="s">
        <v>175</v>
      </c>
      <c r="C32" s="24" t="s">
        <v>15</v>
      </c>
      <c r="D32" s="24" t="s">
        <v>108</v>
      </c>
      <c r="E32" s="24" t="s">
        <v>123</v>
      </c>
      <c r="F32" s="42" t="s">
        <v>123</v>
      </c>
      <c r="G32" s="36" t="s">
        <v>108</v>
      </c>
      <c r="H32" s="25">
        <v>0</v>
      </c>
      <c r="I32" s="25">
        <f>I31+H32</f>
        <v>0</v>
      </c>
      <c r="J32" s="25">
        <f>J30+H32</f>
        <v>559</v>
      </c>
      <c r="K32" s="75"/>
      <c r="L32" s="69" t="s">
        <v>48</v>
      </c>
    </row>
    <row r="33" spans="1:12" x14ac:dyDescent="0.25">
      <c r="A33" s="4"/>
      <c r="B33" s="64"/>
      <c r="C33" s="14" t="s">
        <v>18</v>
      </c>
      <c r="D33" s="14" t="s">
        <v>82</v>
      </c>
      <c r="E33" s="14" t="s">
        <v>97</v>
      </c>
      <c r="F33" s="48"/>
      <c r="G33" s="48"/>
      <c r="H33" s="15">
        <v>40</v>
      </c>
      <c r="I33" s="15">
        <f>I32+H33</f>
        <v>40</v>
      </c>
      <c r="J33" s="15">
        <f>J30+H33</f>
        <v>599</v>
      </c>
      <c r="K33" s="76"/>
      <c r="L33" s="70"/>
    </row>
    <row r="34" spans="1:12" x14ac:dyDescent="0.25">
      <c r="A34" s="4"/>
      <c r="B34" s="64"/>
      <c r="C34" s="14" t="s">
        <v>19</v>
      </c>
      <c r="D34" s="14" t="s">
        <v>81</v>
      </c>
      <c r="E34" s="14" t="s">
        <v>97</v>
      </c>
      <c r="F34" s="48"/>
      <c r="G34" s="48"/>
      <c r="H34" s="15">
        <v>14</v>
      </c>
      <c r="I34" s="15">
        <f>I33+H34</f>
        <v>54</v>
      </c>
      <c r="J34" s="15">
        <f t="shared" si="0"/>
        <v>613</v>
      </c>
      <c r="K34" s="76"/>
      <c r="L34" s="70"/>
    </row>
    <row r="35" spans="1:12" x14ac:dyDescent="0.25">
      <c r="A35" s="4"/>
      <c r="B35" s="64"/>
      <c r="C35" s="14" t="s">
        <v>20</v>
      </c>
      <c r="D35" s="14" t="s">
        <v>80</v>
      </c>
      <c r="E35" s="14" t="s">
        <v>97</v>
      </c>
      <c r="F35" s="48"/>
      <c r="G35" s="48"/>
      <c r="H35" s="15">
        <v>12</v>
      </c>
      <c r="I35" s="15">
        <f t="shared" si="1"/>
        <v>66</v>
      </c>
      <c r="J35" s="15">
        <f t="shared" si="0"/>
        <v>625</v>
      </c>
      <c r="K35" s="76"/>
      <c r="L35" s="70"/>
    </row>
    <row r="36" spans="1:12" x14ac:dyDescent="0.25">
      <c r="A36" s="4"/>
      <c r="B36" s="64"/>
      <c r="C36" s="14" t="s">
        <v>78</v>
      </c>
      <c r="D36" s="14" t="s">
        <v>79</v>
      </c>
      <c r="E36" s="14" t="s">
        <v>97</v>
      </c>
      <c r="F36" s="48"/>
      <c r="G36" s="48"/>
      <c r="H36" s="15">
        <v>20</v>
      </c>
      <c r="I36" s="15">
        <f t="shared" si="1"/>
        <v>86</v>
      </c>
      <c r="J36" s="15">
        <f t="shared" si="0"/>
        <v>645</v>
      </c>
      <c r="K36" s="76"/>
      <c r="L36" s="70"/>
    </row>
    <row r="37" spans="1:12" ht="15.75" thickBot="1" x14ac:dyDescent="0.3">
      <c r="A37" s="4"/>
      <c r="B37" s="65"/>
      <c r="C37" s="17" t="s">
        <v>21</v>
      </c>
      <c r="D37" s="17" t="s">
        <v>107</v>
      </c>
      <c r="E37" s="17" t="s">
        <v>124</v>
      </c>
      <c r="F37" s="17" t="s">
        <v>134</v>
      </c>
      <c r="G37" s="18" t="s">
        <v>133</v>
      </c>
      <c r="H37" s="19">
        <v>19</v>
      </c>
      <c r="I37" s="19">
        <f t="shared" si="1"/>
        <v>105</v>
      </c>
      <c r="J37" s="19">
        <f t="shared" si="0"/>
        <v>664</v>
      </c>
      <c r="K37" s="77"/>
      <c r="L37" s="71"/>
    </row>
    <row r="38" spans="1:12" ht="16.5" thickTop="1" thickBot="1" x14ac:dyDescent="0.3">
      <c r="A38" s="4"/>
      <c r="B38" s="53"/>
      <c r="C38" s="4"/>
      <c r="D38" s="4"/>
      <c r="E38" s="4"/>
      <c r="F38" s="4"/>
      <c r="G38" s="21"/>
      <c r="H38" s="5"/>
      <c r="I38" s="33"/>
      <c r="J38" s="5"/>
      <c r="K38" s="4"/>
    </row>
    <row r="39" spans="1:12" ht="15.75" thickTop="1" x14ac:dyDescent="0.25">
      <c r="A39" s="4"/>
      <c r="B39" s="63" t="s">
        <v>176</v>
      </c>
      <c r="C39" s="24" t="s">
        <v>21</v>
      </c>
      <c r="D39" s="24" t="s">
        <v>107</v>
      </c>
      <c r="E39" s="24" t="s">
        <v>124</v>
      </c>
      <c r="F39" s="24" t="s">
        <v>124</v>
      </c>
      <c r="G39" s="43" t="s">
        <v>107</v>
      </c>
      <c r="H39" s="25">
        <v>0</v>
      </c>
      <c r="I39" s="25">
        <v>0</v>
      </c>
      <c r="J39" s="25">
        <f>J37+H39</f>
        <v>664</v>
      </c>
      <c r="K39" s="75"/>
      <c r="L39" s="60" t="s">
        <v>48</v>
      </c>
    </row>
    <row r="40" spans="1:12" x14ac:dyDescent="0.25">
      <c r="A40" s="4"/>
      <c r="B40" s="64"/>
      <c r="C40" s="14" t="s">
        <v>22</v>
      </c>
      <c r="D40" s="14" t="s">
        <v>92</v>
      </c>
      <c r="E40" s="14" t="s">
        <v>93</v>
      </c>
      <c r="F40" s="50"/>
      <c r="G40" s="50"/>
      <c r="H40" s="15">
        <v>37</v>
      </c>
      <c r="I40" s="15">
        <f>I39+H40</f>
        <v>37</v>
      </c>
      <c r="J40" s="15">
        <f>J37+H40</f>
        <v>701</v>
      </c>
      <c r="K40" s="76"/>
      <c r="L40" s="61"/>
    </row>
    <row r="41" spans="1:12" x14ac:dyDescent="0.25">
      <c r="A41" s="4"/>
      <c r="B41" s="64"/>
      <c r="C41" s="14" t="s">
        <v>23</v>
      </c>
      <c r="D41" s="14" t="s">
        <v>90</v>
      </c>
      <c r="E41" s="14" t="s">
        <v>91</v>
      </c>
      <c r="F41" s="48"/>
      <c r="G41" s="48"/>
      <c r="H41" s="15">
        <v>24</v>
      </c>
      <c r="I41" s="15">
        <f t="shared" ref="I41:I42" si="4">I40+H41</f>
        <v>61</v>
      </c>
      <c r="J41" s="15">
        <f t="shared" si="0"/>
        <v>725</v>
      </c>
      <c r="K41" s="76"/>
      <c r="L41" s="61"/>
    </row>
    <row r="42" spans="1:12" x14ac:dyDescent="0.25">
      <c r="A42" s="4"/>
      <c r="B42" s="64"/>
      <c r="C42" s="14" t="s">
        <v>24</v>
      </c>
      <c r="D42" s="14" t="s">
        <v>88</v>
      </c>
      <c r="E42" s="14" t="s">
        <v>89</v>
      </c>
      <c r="F42" s="48"/>
      <c r="G42" s="48"/>
      <c r="H42" s="15">
        <v>26</v>
      </c>
      <c r="I42" s="15">
        <f t="shared" si="4"/>
        <v>87</v>
      </c>
      <c r="J42" s="15">
        <f t="shared" si="0"/>
        <v>751</v>
      </c>
      <c r="K42" s="76"/>
      <c r="L42" s="61"/>
    </row>
    <row r="43" spans="1:12" x14ac:dyDescent="0.25">
      <c r="A43" s="4"/>
      <c r="B43" s="64"/>
      <c r="C43" s="34" t="s">
        <v>25</v>
      </c>
      <c r="D43" s="34" t="s">
        <v>86</v>
      </c>
      <c r="E43" s="34" t="s">
        <v>87</v>
      </c>
      <c r="F43" s="49"/>
      <c r="G43" s="48"/>
      <c r="H43" s="27">
        <v>13</v>
      </c>
      <c r="I43" s="15">
        <f t="shared" ref="I43" si="5">I42+H43</f>
        <v>100</v>
      </c>
      <c r="J43" s="15">
        <f t="shared" ref="J43" si="6">J42+H43</f>
        <v>764</v>
      </c>
      <c r="K43" s="76"/>
      <c r="L43" s="61"/>
    </row>
    <row r="44" spans="1:12" ht="15.75" thickBot="1" x14ac:dyDescent="0.3">
      <c r="A44" s="4"/>
      <c r="B44" s="65"/>
      <c r="C44" s="17" t="s">
        <v>83</v>
      </c>
      <c r="D44" s="17" t="s">
        <v>106</v>
      </c>
      <c r="E44" s="17" t="s">
        <v>125</v>
      </c>
      <c r="F44" s="17" t="s">
        <v>125</v>
      </c>
      <c r="G44" s="44" t="s">
        <v>106</v>
      </c>
      <c r="H44" s="19">
        <v>20</v>
      </c>
      <c r="I44" s="19">
        <f>I43+H44</f>
        <v>120</v>
      </c>
      <c r="J44" s="19">
        <f>J43+H44</f>
        <v>784</v>
      </c>
      <c r="K44" s="77"/>
      <c r="L44" s="62"/>
    </row>
    <row r="45" spans="1:12" ht="16.5" thickTop="1" thickBot="1" x14ac:dyDescent="0.3">
      <c r="A45" s="4"/>
      <c r="B45" s="53"/>
      <c r="C45" s="4"/>
      <c r="D45" s="4"/>
      <c r="E45" s="4"/>
      <c r="F45" s="4"/>
      <c r="G45" s="21"/>
      <c r="H45" s="5"/>
      <c r="I45" s="33"/>
      <c r="J45" s="5"/>
      <c r="K45" s="5"/>
    </row>
    <row r="46" spans="1:12" ht="15.75" thickTop="1" x14ac:dyDescent="0.25">
      <c r="A46" s="4"/>
      <c r="B46" s="63" t="s">
        <v>177</v>
      </c>
      <c r="C46" s="24" t="s">
        <v>83</v>
      </c>
      <c r="D46" s="24" t="s">
        <v>106</v>
      </c>
      <c r="E46" s="24" t="s">
        <v>125</v>
      </c>
      <c r="F46" s="42" t="s">
        <v>125</v>
      </c>
      <c r="G46" s="46" t="s">
        <v>106</v>
      </c>
      <c r="H46" s="25">
        <v>0</v>
      </c>
      <c r="I46" s="25">
        <v>0</v>
      </c>
      <c r="J46" s="25">
        <f>J44+H46</f>
        <v>784</v>
      </c>
      <c r="K46" s="75"/>
      <c r="L46" s="60" t="s">
        <v>48</v>
      </c>
    </row>
    <row r="47" spans="1:12" x14ac:dyDescent="0.25">
      <c r="A47" s="4"/>
      <c r="B47" s="64"/>
      <c r="C47" s="14" t="s">
        <v>8</v>
      </c>
      <c r="D47" s="14" t="s">
        <v>85</v>
      </c>
      <c r="E47" s="26" t="s">
        <v>84</v>
      </c>
      <c r="F47" s="48"/>
      <c r="G47" s="48"/>
      <c r="H47" s="15">
        <v>27</v>
      </c>
      <c r="I47" s="15">
        <f t="shared" si="1"/>
        <v>27</v>
      </c>
      <c r="J47" s="15">
        <f t="shared" si="0"/>
        <v>811</v>
      </c>
      <c r="K47" s="76"/>
      <c r="L47" s="61"/>
    </row>
    <row r="48" spans="1:12" x14ac:dyDescent="0.25">
      <c r="A48" s="4"/>
      <c r="B48" s="64"/>
      <c r="C48" s="14" t="s">
        <v>26</v>
      </c>
      <c r="D48" s="14" t="s">
        <v>75</v>
      </c>
      <c r="E48" s="14" t="s">
        <v>76</v>
      </c>
      <c r="F48" s="48"/>
      <c r="G48" s="48"/>
      <c r="H48" s="15">
        <v>31</v>
      </c>
      <c r="I48" s="15">
        <f t="shared" si="1"/>
        <v>58</v>
      </c>
      <c r="J48" s="15">
        <f t="shared" si="0"/>
        <v>842</v>
      </c>
      <c r="K48" s="76"/>
      <c r="L48" s="61"/>
    </row>
    <row r="49" spans="1:12" x14ac:dyDescent="0.25">
      <c r="A49" s="4"/>
      <c r="B49" s="64"/>
      <c r="C49" s="34" t="s">
        <v>27</v>
      </c>
      <c r="D49" s="34" t="s">
        <v>74</v>
      </c>
      <c r="E49" s="34" t="s">
        <v>77</v>
      </c>
      <c r="F49" s="49"/>
      <c r="G49" s="48"/>
      <c r="H49" s="15">
        <v>23</v>
      </c>
      <c r="I49" s="15">
        <f t="shared" ref="I49" si="7">I48+H49</f>
        <v>81</v>
      </c>
      <c r="J49" s="15">
        <f t="shared" ref="J49" si="8">J48+H49</f>
        <v>865</v>
      </c>
      <c r="K49" s="76"/>
      <c r="L49" s="61"/>
    </row>
    <row r="50" spans="1:12" x14ac:dyDescent="0.25">
      <c r="A50" s="4"/>
      <c r="B50" s="64"/>
      <c r="C50" s="34" t="s">
        <v>28</v>
      </c>
      <c r="D50" s="34" t="s">
        <v>73</v>
      </c>
      <c r="E50" s="34" t="s">
        <v>97</v>
      </c>
      <c r="F50" s="49"/>
      <c r="G50" s="48"/>
      <c r="H50" s="15">
        <v>23</v>
      </c>
      <c r="I50" s="15">
        <f t="shared" ref="I50:I51" si="9">I49+H50</f>
        <v>104</v>
      </c>
      <c r="J50" s="15">
        <f t="shared" ref="J50:J51" si="10">J49+H50</f>
        <v>888</v>
      </c>
      <c r="K50" s="76"/>
      <c r="L50" s="61"/>
    </row>
    <row r="51" spans="1:12" ht="15.75" thickBot="1" x14ac:dyDescent="0.3">
      <c r="A51" s="4"/>
      <c r="B51" s="65"/>
      <c r="C51" s="17" t="s">
        <v>29</v>
      </c>
      <c r="D51" s="17" t="s">
        <v>105</v>
      </c>
      <c r="E51" s="17" t="s">
        <v>126</v>
      </c>
      <c r="F51" s="17" t="s">
        <v>135</v>
      </c>
      <c r="G51" s="35" t="s">
        <v>105</v>
      </c>
      <c r="H51" s="19">
        <v>18</v>
      </c>
      <c r="I51" s="19">
        <f t="shared" si="9"/>
        <v>122</v>
      </c>
      <c r="J51" s="19">
        <f t="shared" si="10"/>
        <v>906</v>
      </c>
      <c r="K51" s="77"/>
      <c r="L51" s="62"/>
    </row>
    <row r="52" spans="1:12" ht="16.5" thickTop="1" thickBot="1" x14ac:dyDescent="0.3">
      <c r="A52" s="4"/>
      <c r="B52" s="53"/>
      <c r="C52" s="4"/>
      <c r="D52" s="4"/>
      <c r="E52" s="4"/>
      <c r="F52" s="4"/>
      <c r="G52" s="21"/>
      <c r="H52" s="5"/>
      <c r="I52" s="33"/>
      <c r="J52" s="5"/>
      <c r="K52" s="5"/>
    </row>
    <row r="53" spans="1:12" ht="15.75" thickTop="1" x14ac:dyDescent="0.25">
      <c r="A53" s="4"/>
      <c r="B53" s="63" t="s">
        <v>178</v>
      </c>
      <c r="C53" s="24" t="s">
        <v>29</v>
      </c>
      <c r="D53" s="24" t="s">
        <v>105</v>
      </c>
      <c r="E53" s="24" t="s">
        <v>126</v>
      </c>
      <c r="F53" s="42" t="s">
        <v>135</v>
      </c>
      <c r="G53" s="36" t="s">
        <v>105</v>
      </c>
      <c r="H53" s="25">
        <v>0</v>
      </c>
      <c r="I53" s="25">
        <v>0</v>
      </c>
      <c r="J53" s="25">
        <f>J51+H53</f>
        <v>906</v>
      </c>
      <c r="K53" s="75"/>
      <c r="L53" s="60" t="s">
        <v>48</v>
      </c>
    </row>
    <row r="54" spans="1:12" x14ac:dyDescent="0.25">
      <c r="A54" s="4"/>
      <c r="B54" s="64"/>
      <c r="C54" s="14" t="s">
        <v>30</v>
      </c>
      <c r="D54" s="14" t="s">
        <v>71</v>
      </c>
      <c r="E54" s="14" t="s">
        <v>72</v>
      </c>
      <c r="F54" s="48"/>
      <c r="G54" s="48"/>
      <c r="H54" s="15">
        <v>15</v>
      </c>
      <c r="I54" s="15">
        <f t="shared" si="1"/>
        <v>15</v>
      </c>
      <c r="J54" s="15">
        <f t="shared" si="0"/>
        <v>921</v>
      </c>
      <c r="K54" s="76"/>
      <c r="L54" s="61"/>
    </row>
    <row r="55" spans="1:12" x14ac:dyDescent="0.25">
      <c r="A55" s="4"/>
      <c r="B55" s="64"/>
      <c r="C55" s="34" t="s">
        <v>31</v>
      </c>
      <c r="D55" s="34" t="s">
        <v>70</v>
      </c>
      <c r="E55" s="34" t="s">
        <v>69</v>
      </c>
      <c r="F55" s="49"/>
      <c r="G55" s="48"/>
      <c r="H55" s="27">
        <v>37</v>
      </c>
      <c r="I55" s="15">
        <f t="shared" si="1"/>
        <v>52</v>
      </c>
      <c r="J55" s="15">
        <f t="shared" si="0"/>
        <v>958</v>
      </c>
      <c r="K55" s="76"/>
      <c r="L55" s="61"/>
    </row>
    <row r="56" spans="1:12" ht="15.75" thickBot="1" x14ac:dyDescent="0.3">
      <c r="A56" s="4"/>
      <c r="B56" s="65"/>
      <c r="C56" s="17" t="s">
        <v>32</v>
      </c>
      <c r="D56" s="17" t="s">
        <v>104</v>
      </c>
      <c r="E56" s="17" t="s">
        <v>127</v>
      </c>
      <c r="F56" s="17" t="s">
        <v>127</v>
      </c>
      <c r="G56" s="44" t="s">
        <v>136</v>
      </c>
      <c r="H56" s="19">
        <v>12</v>
      </c>
      <c r="I56" s="19">
        <f>I55+H56</f>
        <v>64</v>
      </c>
      <c r="J56" s="19">
        <f>J55+H56</f>
        <v>970</v>
      </c>
      <c r="K56" s="77"/>
      <c r="L56" s="62"/>
    </row>
    <row r="57" spans="1:12" ht="16.5" thickTop="1" thickBot="1" x14ac:dyDescent="0.3">
      <c r="A57" s="4"/>
      <c r="B57" s="53"/>
      <c r="C57" s="4"/>
      <c r="D57" s="4"/>
      <c r="E57" s="4"/>
      <c r="F57" s="4"/>
      <c r="G57" s="21"/>
      <c r="H57" s="5"/>
      <c r="I57" s="33"/>
      <c r="J57" s="5"/>
      <c r="K57" s="5"/>
    </row>
    <row r="58" spans="1:12" ht="15.75" thickTop="1" x14ac:dyDescent="0.25">
      <c r="A58" s="4"/>
      <c r="B58" s="63" t="s">
        <v>179</v>
      </c>
      <c r="C58" s="24" t="s">
        <v>32</v>
      </c>
      <c r="D58" s="24" t="s">
        <v>104</v>
      </c>
      <c r="E58" s="24" t="s">
        <v>127</v>
      </c>
      <c r="F58" s="42" t="s">
        <v>127</v>
      </c>
      <c r="G58" s="46" t="s">
        <v>136</v>
      </c>
      <c r="H58" s="25">
        <v>0</v>
      </c>
      <c r="I58" s="25">
        <v>0</v>
      </c>
      <c r="J58" s="25">
        <f>J56+H58</f>
        <v>970</v>
      </c>
      <c r="K58" s="75"/>
      <c r="L58" s="60" t="s">
        <v>48</v>
      </c>
    </row>
    <row r="59" spans="1:12" x14ac:dyDescent="0.25">
      <c r="A59" s="4"/>
      <c r="B59" s="64"/>
      <c r="C59" s="14" t="s">
        <v>33</v>
      </c>
      <c r="D59" s="37" t="s">
        <v>67</v>
      </c>
      <c r="E59" s="37" t="s">
        <v>68</v>
      </c>
      <c r="F59" s="47"/>
      <c r="G59" s="48"/>
      <c r="H59" s="15">
        <v>43</v>
      </c>
      <c r="I59" s="15">
        <f>I58+H59</f>
        <v>43</v>
      </c>
      <c r="J59" s="15">
        <f>J58+H59</f>
        <v>1013</v>
      </c>
      <c r="K59" s="76"/>
      <c r="L59" s="61"/>
    </row>
    <row r="60" spans="1:12" x14ac:dyDescent="0.25">
      <c r="A60" s="4"/>
      <c r="B60" s="64"/>
      <c r="C60" s="14" t="s">
        <v>34</v>
      </c>
      <c r="D60" s="14" t="s">
        <v>65</v>
      </c>
      <c r="E60" s="14" t="s">
        <v>66</v>
      </c>
      <c r="F60" s="48"/>
      <c r="G60" s="48"/>
      <c r="H60" s="15">
        <v>35</v>
      </c>
      <c r="I60" s="15">
        <f t="shared" si="1"/>
        <v>78</v>
      </c>
      <c r="J60" s="15">
        <f t="shared" si="0"/>
        <v>1048</v>
      </c>
      <c r="K60" s="76"/>
      <c r="L60" s="61"/>
    </row>
    <row r="61" spans="1:12" ht="15.75" thickBot="1" x14ac:dyDescent="0.3">
      <c r="A61" s="4"/>
      <c r="B61" s="65"/>
      <c r="C61" s="17" t="s">
        <v>2</v>
      </c>
      <c r="D61" s="17" t="s">
        <v>39</v>
      </c>
      <c r="E61" s="17" t="s">
        <v>35</v>
      </c>
      <c r="F61" s="21" t="s">
        <v>130</v>
      </c>
      <c r="G61" s="38" t="s">
        <v>129</v>
      </c>
      <c r="H61" s="19">
        <v>40</v>
      </c>
      <c r="I61" s="19">
        <f t="shared" si="1"/>
        <v>118</v>
      </c>
      <c r="J61" s="19">
        <f t="shared" si="0"/>
        <v>1088</v>
      </c>
      <c r="K61" s="77"/>
      <c r="L61" s="62"/>
    </row>
    <row r="62" spans="1:12" ht="15.75" thickTop="1" x14ac:dyDescent="0.25"/>
    <row r="76" spans="4:4" x14ac:dyDescent="0.25">
      <c r="D76" s="40" t="s">
        <v>117</v>
      </c>
    </row>
    <row r="77" spans="4:4" x14ac:dyDescent="0.25">
      <c r="D77" s="41" t="s">
        <v>116</v>
      </c>
    </row>
  </sheetData>
  <mergeCells count="30">
    <mergeCell ref="B3:B8"/>
    <mergeCell ref="L3:L8"/>
    <mergeCell ref="B10:B13"/>
    <mergeCell ref="L10:L13"/>
    <mergeCell ref="K3:K8"/>
    <mergeCell ref="K10:K13"/>
    <mergeCell ref="B15:B17"/>
    <mergeCell ref="L15:L17"/>
    <mergeCell ref="B19:B24"/>
    <mergeCell ref="K15:K17"/>
    <mergeCell ref="K19:K24"/>
    <mergeCell ref="L19:L24"/>
    <mergeCell ref="L53:L56"/>
    <mergeCell ref="B58:B61"/>
    <mergeCell ref="B53:B56"/>
    <mergeCell ref="L58:L61"/>
    <mergeCell ref="L46:L51"/>
    <mergeCell ref="B46:B51"/>
    <mergeCell ref="K46:K51"/>
    <mergeCell ref="K53:K56"/>
    <mergeCell ref="K58:K61"/>
    <mergeCell ref="L39:L44"/>
    <mergeCell ref="B39:B44"/>
    <mergeCell ref="B26:B30"/>
    <mergeCell ref="B32:B37"/>
    <mergeCell ref="L32:L37"/>
    <mergeCell ref="L26:L30"/>
    <mergeCell ref="K26:K30"/>
    <mergeCell ref="K32:K37"/>
    <mergeCell ref="K39:K44"/>
  </mergeCells>
  <hyperlinks>
    <hyperlink ref="L10:L13" r:id="rId1" display="Click here"/>
    <hyperlink ref="L15:L17" r:id="rId2" display="Click here"/>
    <hyperlink ref="L19:L24" r:id="rId3" display="Click here"/>
    <hyperlink ref="L53:L56" r:id="rId4" display="Click here"/>
    <hyperlink ref="L58:L61" r:id="rId5" display="Click here"/>
    <hyperlink ref="L46:L51" r:id="rId6" display="Click here"/>
    <hyperlink ref="L39:L44" r:id="rId7" display="Click here"/>
    <hyperlink ref="L32:L37" r:id="rId8" display="Click here"/>
    <hyperlink ref="L26:L30" r:id="rId9" display="Click here"/>
    <hyperlink ref="L3:L8" r:id="rId10" display="Click here"/>
  </hyperlinks>
  <pageMargins left="0.7" right="0.7" top="0.75" bottom="0.75" header="0.3" footer="0.3"/>
  <pageSetup paperSize="8" scale="43" orientation="landscape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selection activeCell="F26" sqref="F26"/>
    </sheetView>
  </sheetViews>
  <sheetFormatPr defaultRowHeight="15" x14ac:dyDescent="0.25"/>
  <cols>
    <col min="1" max="1" width="11.28515625" customWidth="1"/>
    <col min="2" max="2" width="19.7109375" customWidth="1"/>
    <col min="3" max="3" width="30" customWidth="1"/>
    <col min="4" max="4" width="33" customWidth="1"/>
    <col min="5" max="5" width="19" customWidth="1"/>
    <col min="6" max="6" width="17.5703125" customWidth="1"/>
    <col min="7" max="7" width="6.7109375" customWidth="1"/>
    <col min="8" max="8" width="11.85546875" customWidth="1"/>
    <col min="10" max="10" width="11" customWidth="1"/>
    <col min="13" max="13" width="11" customWidth="1"/>
  </cols>
  <sheetData>
    <row r="1" spans="1:14" ht="15.75" thickBot="1" x14ac:dyDescent="0.3"/>
    <row r="2" spans="1:14" ht="39" thickBot="1" x14ac:dyDescent="0.3">
      <c r="A2" s="51" t="s">
        <v>137</v>
      </c>
      <c r="B2" s="52" t="s">
        <v>128</v>
      </c>
      <c r="C2" s="52" t="s">
        <v>1</v>
      </c>
      <c r="D2" s="52" t="s">
        <v>138</v>
      </c>
      <c r="E2" s="52" t="s">
        <v>139</v>
      </c>
      <c r="F2" s="52" t="s">
        <v>140</v>
      </c>
      <c r="G2" s="52" t="s">
        <v>141</v>
      </c>
      <c r="H2" s="52" t="s">
        <v>181</v>
      </c>
      <c r="I2" s="58" t="s">
        <v>184</v>
      </c>
      <c r="J2" s="59" t="s">
        <v>186</v>
      </c>
      <c r="K2" s="59" t="s">
        <v>191</v>
      </c>
      <c r="L2" s="59" t="s">
        <v>188</v>
      </c>
      <c r="M2" s="59" t="s">
        <v>190</v>
      </c>
      <c r="N2" s="59" t="s">
        <v>189</v>
      </c>
    </row>
    <row r="3" spans="1:14" x14ac:dyDescent="0.25">
      <c r="A3" s="88" t="s">
        <v>2</v>
      </c>
      <c r="B3" s="88" t="s">
        <v>130</v>
      </c>
      <c r="C3" s="88" t="s">
        <v>129</v>
      </c>
      <c r="D3" s="90" t="s">
        <v>142</v>
      </c>
      <c r="E3" s="88" t="s">
        <v>143</v>
      </c>
      <c r="F3" s="88" t="s">
        <v>144</v>
      </c>
      <c r="G3" s="86">
        <v>1</v>
      </c>
      <c r="H3" s="86" t="s">
        <v>182</v>
      </c>
      <c r="I3" s="86">
        <v>5</v>
      </c>
      <c r="J3" s="86"/>
      <c r="K3" s="86"/>
      <c r="L3" s="86"/>
      <c r="M3" s="86"/>
      <c r="N3" s="86"/>
    </row>
    <row r="4" spans="1:14" ht="15.75" thickBot="1" x14ac:dyDescent="0.3">
      <c r="A4" s="89"/>
      <c r="B4" s="89"/>
      <c r="C4" s="89"/>
      <c r="D4" s="91"/>
      <c r="E4" s="89"/>
      <c r="F4" s="89"/>
      <c r="G4" s="87"/>
      <c r="H4" s="87"/>
      <c r="I4" s="87"/>
      <c r="J4" s="87"/>
      <c r="K4" s="87"/>
      <c r="L4" s="87"/>
      <c r="M4" s="87"/>
      <c r="N4" s="87"/>
    </row>
    <row r="5" spans="1:14" x14ac:dyDescent="0.25">
      <c r="A5" s="88" t="s">
        <v>145</v>
      </c>
      <c r="B5" s="88" t="s">
        <v>120</v>
      </c>
      <c r="C5" s="88" t="s">
        <v>112</v>
      </c>
      <c r="D5" s="90" t="s">
        <v>146</v>
      </c>
      <c r="E5" s="88" t="s">
        <v>144</v>
      </c>
      <c r="F5" s="88" t="s">
        <v>147</v>
      </c>
      <c r="G5" s="86">
        <v>1</v>
      </c>
      <c r="H5" s="86" t="s">
        <v>182</v>
      </c>
      <c r="I5" s="86">
        <v>5</v>
      </c>
      <c r="J5" s="86"/>
      <c r="K5" s="86"/>
      <c r="L5" s="86"/>
      <c r="M5" s="86"/>
      <c r="N5" s="86"/>
    </row>
    <row r="6" spans="1:14" ht="15.75" thickBot="1" x14ac:dyDescent="0.3">
      <c r="A6" s="89"/>
      <c r="B6" s="89"/>
      <c r="C6" s="89"/>
      <c r="D6" s="91"/>
      <c r="E6" s="89"/>
      <c r="F6" s="89"/>
      <c r="G6" s="87"/>
      <c r="H6" s="87"/>
      <c r="I6" s="87"/>
      <c r="J6" s="87"/>
      <c r="K6" s="87"/>
      <c r="L6" s="87"/>
      <c r="M6" s="87"/>
      <c r="N6" s="87"/>
    </row>
    <row r="7" spans="1:14" x14ac:dyDescent="0.25">
      <c r="A7" s="88" t="s">
        <v>98</v>
      </c>
      <c r="B7" s="88" t="s">
        <v>119</v>
      </c>
      <c r="C7" s="88" t="s">
        <v>148</v>
      </c>
      <c r="D7" s="90" t="s">
        <v>149</v>
      </c>
      <c r="E7" s="88" t="s">
        <v>147</v>
      </c>
      <c r="F7" s="88" t="s">
        <v>150</v>
      </c>
      <c r="G7" s="86">
        <v>1</v>
      </c>
      <c r="H7" s="86" t="s">
        <v>182</v>
      </c>
      <c r="I7" s="86">
        <v>5</v>
      </c>
      <c r="J7" s="86"/>
      <c r="K7" s="86"/>
      <c r="L7" s="86"/>
      <c r="M7" s="86"/>
      <c r="N7" s="86"/>
    </row>
    <row r="8" spans="1:14" ht="15.75" thickBot="1" x14ac:dyDescent="0.3">
      <c r="A8" s="89"/>
      <c r="B8" s="89"/>
      <c r="C8" s="89"/>
      <c r="D8" s="91"/>
      <c r="E8" s="89"/>
      <c r="F8" s="89"/>
      <c r="G8" s="87"/>
      <c r="H8" s="87"/>
      <c r="I8" s="87"/>
      <c r="J8" s="87"/>
      <c r="K8" s="87"/>
      <c r="L8" s="87"/>
      <c r="M8" s="87"/>
      <c r="N8" s="87"/>
    </row>
    <row r="9" spans="1:14" x14ac:dyDescent="0.25">
      <c r="A9" s="88" t="s">
        <v>10</v>
      </c>
      <c r="B9" s="88" t="s">
        <v>121</v>
      </c>
      <c r="C9" s="88" t="s">
        <v>110</v>
      </c>
      <c r="D9" s="90" t="s">
        <v>151</v>
      </c>
      <c r="E9" s="88" t="s">
        <v>150</v>
      </c>
      <c r="F9" s="88" t="s">
        <v>152</v>
      </c>
      <c r="G9" s="86">
        <v>1</v>
      </c>
      <c r="H9" s="86" t="s">
        <v>182</v>
      </c>
      <c r="I9" s="86">
        <v>5</v>
      </c>
      <c r="J9" s="86"/>
      <c r="K9" s="86"/>
      <c r="L9" s="86"/>
      <c r="M9" s="86"/>
      <c r="N9" s="86"/>
    </row>
    <row r="10" spans="1:14" ht="15.75" thickBot="1" x14ac:dyDescent="0.3">
      <c r="A10" s="89"/>
      <c r="B10" s="89"/>
      <c r="C10" s="89"/>
      <c r="D10" s="91"/>
      <c r="E10" s="89"/>
      <c r="F10" s="89"/>
      <c r="G10" s="87"/>
      <c r="H10" s="87"/>
      <c r="I10" s="87"/>
      <c r="J10" s="87"/>
      <c r="K10" s="87"/>
      <c r="L10" s="87"/>
      <c r="M10" s="87"/>
      <c r="N10" s="87"/>
    </row>
    <row r="11" spans="1:14" x14ac:dyDescent="0.25">
      <c r="A11" s="88" t="s">
        <v>12</v>
      </c>
      <c r="B11" s="88" t="s">
        <v>132</v>
      </c>
      <c r="C11" s="88" t="s">
        <v>109</v>
      </c>
      <c r="D11" s="90" t="s">
        <v>153</v>
      </c>
      <c r="E11" s="88" t="s">
        <v>152</v>
      </c>
      <c r="F11" s="88" t="s">
        <v>154</v>
      </c>
      <c r="G11" s="86">
        <v>1</v>
      </c>
      <c r="H11" s="86" t="s">
        <v>182</v>
      </c>
      <c r="I11" s="86">
        <v>5</v>
      </c>
      <c r="J11" s="86"/>
      <c r="K11" s="86"/>
      <c r="L11" s="86"/>
      <c r="M11" s="86"/>
      <c r="N11" s="86"/>
    </row>
    <row r="12" spans="1:14" ht="15.75" thickBot="1" x14ac:dyDescent="0.3">
      <c r="A12" s="89"/>
      <c r="B12" s="89"/>
      <c r="C12" s="89"/>
      <c r="D12" s="91"/>
      <c r="E12" s="89"/>
      <c r="F12" s="89"/>
      <c r="G12" s="87"/>
      <c r="H12" s="87"/>
      <c r="I12" s="87"/>
      <c r="J12" s="87"/>
      <c r="K12" s="87"/>
      <c r="L12" s="87"/>
      <c r="M12" s="87"/>
      <c r="N12" s="87"/>
    </row>
    <row r="13" spans="1:14" x14ac:dyDescent="0.25">
      <c r="A13" s="88" t="s">
        <v>15</v>
      </c>
      <c r="B13" s="88" t="s">
        <v>155</v>
      </c>
      <c r="C13" s="88" t="s">
        <v>108</v>
      </c>
      <c r="D13" s="90" t="s">
        <v>156</v>
      </c>
      <c r="E13" s="88" t="s">
        <v>154</v>
      </c>
      <c r="F13" s="88" t="s">
        <v>157</v>
      </c>
      <c r="G13" s="86">
        <v>2</v>
      </c>
      <c r="H13" s="86" t="s">
        <v>182</v>
      </c>
      <c r="I13" s="86">
        <v>5</v>
      </c>
      <c r="J13" s="86" t="s">
        <v>185</v>
      </c>
      <c r="K13" s="86"/>
      <c r="L13" s="86" t="s">
        <v>187</v>
      </c>
      <c r="M13" s="86"/>
      <c r="N13" s="86"/>
    </row>
    <row r="14" spans="1:14" ht="15.75" thickBot="1" x14ac:dyDescent="0.3">
      <c r="A14" s="89"/>
      <c r="B14" s="89"/>
      <c r="C14" s="89"/>
      <c r="D14" s="91"/>
      <c r="E14" s="89"/>
      <c r="F14" s="89"/>
      <c r="G14" s="87"/>
      <c r="H14" s="87"/>
      <c r="I14" s="87"/>
      <c r="J14" s="87"/>
      <c r="K14" s="87"/>
      <c r="L14" s="87"/>
      <c r="M14" s="87"/>
      <c r="N14" s="87"/>
    </row>
    <row r="15" spans="1:14" x14ac:dyDescent="0.25">
      <c r="A15" s="88" t="s">
        <v>21</v>
      </c>
      <c r="B15" s="88" t="s">
        <v>134</v>
      </c>
      <c r="C15" s="88" t="s">
        <v>107</v>
      </c>
      <c r="D15" s="90" t="s">
        <v>158</v>
      </c>
      <c r="E15" s="88" t="s">
        <v>157</v>
      </c>
      <c r="F15" s="88" t="s">
        <v>159</v>
      </c>
      <c r="G15" s="86">
        <v>1</v>
      </c>
      <c r="H15" s="86" t="s">
        <v>182</v>
      </c>
      <c r="I15" s="86">
        <v>5</v>
      </c>
      <c r="J15" s="86"/>
      <c r="K15" s="86"/>
      <c r="L15" s="86"/>
      <c r="M15" s="86"/>
      <c r="N15" s="86"/>
    </row>
    <row r="16" spans="1:14" ht="15.75" thickBot="1" x14ac:dyDescent="0.3">
      <c r="A16" s="89"/>
      <c r="B16" s="89"/>
      <c r="C16" s="89"/>
      <c r="D16" s="91"/>
      <c r="E16" s="89"/>
      <c r="F16" s="89"/>
      <c r="G16" s="87"/>
      <c r="H16" s="87"/>
      <c r="I16" s="87"/>
      <c r="J16" s="87"/>
      <c r="K16" s="87"/>
      <c r="L16" s="87"/>
      <c r="M16" s="87"/>
      <c r="N16" s="87"/>
    </row>
    <row r="17" spans="1:14" x14ac:dyDescent="0.25">
      <c r="A17" s="88" t="s">
        <v>83</v>
      </c>
      <c r="B17" s="88" t="s">
        <v>160</v>
      </c>
      <c r="C17" s="88" t="s">
        <v>106</v>
      </c>
      <c r="D17" s="90" t="s">
        <v>161</v>
      </c>
      <c r="E17" s="88" t="s">
        <v>159</v>
      </c>
      <c r="F17" s="88" t="s">
        <v>162</v>
      </c>
      <c r="G17" s="86">
        <v>1</v>
      </c>
      <c r="H17" s="86" t="s">
        <v>182</v>
      </c>
      <c r="I17" s="86">
        <v>5</v>
      </c>
      <c r="J17" s="86"/>
      <c r="K17" s="86"/>
      <c r="L17" s="86"/>
      <c r="M17" s="86"/>
      <c r="N17" s="86"/>
    </row>
    <row r="18" spans="1:14" ht="15.75" thickBot="1" x14ac:dyDescent="0.3">
      <c r="A18" s="89"/>
      <c r="B18" s="89"/>
      <c r="C18" s="89"/>
      <c r="D18" s="91"/>
      <c r="E18" s="89"/>
      <c r="F18" s="89"/>
      <c r="G18" s="87"/>
      <c r="H18" s="87"/>
      <c r="I18" s="87"/>
      <c r="J18" s="87"/>
      <c r="K18" s="87"/>
      <c r="L18" s="87"/>
      <c r="M18" s="87"/>
      <c r="N18" s="87"/>
    </row>
    <row r="19" spans="1:14" x14ac:dyDescent="0.25">
      <c r="A19" s="88" t="s">
        <v>163</v>
      </c>
      <c r="B19" s="88" t="s">
        <v>126</v>
      </c>
      <c r="C19" s="88" t="s">
        <v>105</v>
      </c>
      <c r="D19" s="90" t="s">
        <v>164</v>
      </c>
      <c r="E19" s="88" t="s">
        <v>162</v>
      </c>
      <c r="F19" s="88" t="s">
        <v>165</v>
      </c>
      <c r="G19" s="86">
        <v>1</v>
      </c>
      <c r="H19" s="86" t="s">
        <v>183</v>
      </c>
      <c r="I19" s="86">
        <v>5</v>
      </c>
      <c r="J19" s="86"/>
      <c r="K19" s="86"/>
      <c r="L19" s="86"/>
      <c r="M19" s="86"/>
      <c r="N19" s="86"/>
    </row>
    <row r="20" spans="1:14" ht="15.75" thickBot="1" x14ac:dyDescent="0.3">
      <c r="A20" s="89"/>
      <c r="B20" s="89"/>
      <c r="C20" s="89"/>
      <c r="D20" s="91"/>
      <c r="E20" s="89"/>
      <c r="F20" s="89"/>
      <c r="G20" s="87"/>
      <c r="H20" s="87"/>
      <c r="I20" s="87"/>
      <c r="J20" s="87"/>
      <c r="K20" s="87"/>
      <c r="L20" s="87"/>
      <c r="M20" s="87"/>
      <c r="N20" s="87"/>
    </row>
    <row r="21" spans="1:14" x14ac:dyDescent="0.25">
      <c r="A21" s="88" t="s">
        <v>32</v>
      </c>
      <c r="B21" s="88" t="s">
        <v>127</v>
      </c>
      <c r="C21" s="88" t="s">
        <v>136</v>
      </c>
      <c r="D21" s="90" t="s">
        <v>166</v>
      </c>
      <c r="E21" s="88" t="s">
        <v>165</v>
      </c>
      <c r="F21" s="88" t="s">
        <v>167</v>
      </c>
      <c r="G21" s="86">
        <v>1</v>
      </c>
      <c r="H21" s="86" t="s">
        <v>182</v>
      </c>
      <c r="I21" s="86">
        <v>5</v>
      </c>
      <c r="J21" s="86"/>
      <c r="K21" s="86"/>
      <c r="L21" s="86"/>
      <c r="M21" s="86"/>
      <c r="N21" s="86"/>
    </row>
    <row r="22" spans="1:14" ht="15.75" thickBot="1" x14ac:dyDescent="0.3">
      <c r="A22" s="89"/>
      <c r="B22" s="89"/>
      <c r="C22" s="89"/>
      <c r="D22" s="91"/>
      <c r="E22" s="89"/>
      <c r="F22" s="89"/>
      <c r="G22" s="87"/>
      <c r="H22" s="87"/>
      <c r="I22" s="87"/>
      <c r="J22" s="87"/>
      <c r="K22" s="87"/>
      <c r="L22" s="87"/>
      <c r="M22" s="87"/>
      <c r="N22" s="87"/>
    </row>
    <row r="23" spans="1:14" x14ac:dyDescent="0.25">
      <c r="A23" s="88" t="s">
        <v>168</v>
      </c>
      <c r="B23" s="88" t="s">
        <v>130</v>
      </c>
      <c r="C23" s="88" t="s">
        <v>129</v>
      </c>
      <c r="D23" s="90" t="s">
        <v>142</v>
      </c>
      <c r="E23" s="88" t="s">
        <v>167</v>
      </c>
      <c r="F23" s="88" t="s">
        <v>169</v>
      </c>
      <c r="G23" s="86">
        <v>1</v>
      </c>
      <c r="H23" s="86" t="s">
        <v>182</v>
      </c>
      <c r="I23" s="86">
        <v>5</v>
      </c>
      <c r="J23" s="86"/>
      <c r="K23" s="86"/>
      <c r="L23" s="86"/>
      <c r="M23" s="86"/>
      <c r="N23" s="86"/>
    </row>
    <row r="24" spans="1:14" ht="15.75" thickBot="1" x14ac:dyDescent="0.3">
      <c r="A24" s="89"/>
      <c r="B24" s="89"/>
      <c r="C24" s="89"/>
      <c r="D24" s="91"/>
      <c r="E24" s="89"/>
      <c r="F24" s="89"/>
      <c r="G24" s="87"/>
      <c r="H24" s="87"/>
      <c r="I24" s="87"/>
      <c r="J24" s="87"/>
      <c r="K24" s="87"/>
      <c r="L24" s="87"/>
      <c r="M24" s="87"/>
      <c r="N24" s="87"/>
    </row>
  </sheetData>
  <mergeCells count="154">
    <mergeCell ref="J23:J24"/>
    <mergeCell ref="K3:K4"/>
    <mergeCell ref="K5:K6"/>
    <mergeCell ref="K7:K8"/>
    <mergeCell ref="K9:K10"/>
    <mergeCell ref="K11:K12"/>
    <mergeCell ref="K13:K14"/>
    <mergeCell ref="K15:K16"/>
    <mergeCell ref="K17:K18"/>
    <mergeCell ref="K19:K20"/>
    <mergeCell ref="K21:K22"/>
    <mergeCell ref="K23:K24"/>
    <mergeCell ref="J13:J14"/>
    <mergeCell ref="J15:J16"/>
    <mergeCell ref="J17:J18"/>
    <mergeCell ref="J19:J20"/>
    <mergeCell ref="J21:J22"/>
    <mergeCell ref="J3:J4"/>
    <mergeCell ref="J5:J6"/>
    <mergeCell ref="J7:J8"/>
    <mergeCell ref="J9:J10"/>
    <mergeCell ref="J11:J12"/>
    <mergeCell ref="H23:H24"/>
    <mergeCell ref="I3:I4"/>
    <mergeCell ref="I5:I6"/>
    <mergeCell ref="I7:I8"/>
    <mergeCell ref="I9:I10"/>
    <mergeCell ref="I11:I12"/>
    <mergeCell ref="I13:I14"/>
    <mergeCell ref="I15:I16"/>
    <mergeCell ref="I17:I18"/>
    <mergeCell ref="I19:I20"/>
    <mergeCell ref="I21:I22"/>
    <mergeCell ref="I23:I24"/>
    <mergeCell ref="H13:H14"/>
    <mergeCell ref="H15:H16"/>
    <mergeCell ref="H17:H18"/>
    <mergeCell ref="H19:H20"/>
    <mergeCell ref="H21:H22"/>
    <mergeCell ref="H3:H4"/>
    <mergeCell ref="H5:H6"/>
    <mergeCell ref="H7:H8"/>
    <mergeCell ref="H9:H10"/>
    <mergeCell ref="H11:H12"/>
    <mergeCell ref="G23:G24"/>
    <mergeCell ref="A23:A24"/>
    <mergeCell ref="B23:B24"/>
    <mergeCell ref="C23:C24"/>
    <mergeCell ref="D23:D24"/>
    <mergeCell ref="E23:E24"/>
    <mergeCell ref="F23:F24"/>
    <mergeCell ref="G19:G20"/>
    <mergeCell ref="A21:A22"/>
    <mergeCell ref="B21:B22"/>
    <mergeCell ref="C21:C22"/>
    <mergeCell ref="D21:D22"/>
    <mergeCell ref="E21:E22"/>
    <mergeCell ref="F21:F22"/>
    <mergeCell ref="G21:G22"/>
    <mergeCell ref="A19:A20"/>
    <mergeCell ref="B19:B20"/>
    <mergeCell ref="C19:C20"/>
    <mergeCell ref="D19:D20"/>
    <mergeCell ref="E19:E20"/>
    <mergeCell ref="F19:F20"/>
    <mergeCell ref="G15:G16"/>
    <mergeCell ref="A17:A18"/>
    <mergeCell ref="B17:B18"/>
    <mergeCell ref="C17:C18"/>
    <mergeCell ref="D17:D18"/>
    <mergeCell ref="E17:E18"/>
    <mergeCell ref="F17:F18"/>
    <mergeCell ref="G17:G18"/>
    <mergeCell ref="A15:A16"/>
    <mergeCell ref="B15:B16"/>
    <mergeCell ref="C15:C16"/>
    <mergeCell ref="D15:D16"/>
    <mergeCell ref="E15:E16"/>
    <mergeCell ref="F15:F16"/>
    <mergeCell ref="G11:G12"/>
    <mergeCell ref="A13:A14"/>
    <mergeCell ref="B13:B14"/>
    <mergeCell ref="C13:C14"/>
    <mergeCell ref="D13:D14"/>
    <mergeCell ref="E13:E14"/>
    <mergeCell ref="F13:F14"/>
    <mergeCell ref="G13:G14"/>
    <mergeCell ref="A11:A12"/>
    <mergeCell ref="B11:B12"/>
    <mergeCell ref="C11:C12"/>
    <mergeCell ref="D11:D12"/>
    <mergeCell ref="E11:E12"/>
    <mergeCell ref="F11:F12"/>
    <mergeCell ref="G7:G8"/>
    <mergeCell ref="A9:A10"/>
    <mergeCell ref="B9:B10"/>
    <mergeCell ref="C9:C10"/>
    <mergeCell ref="D9:D10"/>
    <mergeCell ref="E9:E10"/>
    <mergeCell ref="F9:F10"/>
    <mergeCell ref="G9:G10"/>
    <mergeCell ref="A7:A8"/>
    <mergeCell ref="B7:B8"/>
    <mergeCell ref="C7:C8"/>
    <mergeCell ref="D7:D8"/>
    <mergeCell ref="E7:E8"/>
    <mergeCell ref="F7:F8"/>
    <mergeCell ref="G3:G4"/>
    <mergeCell ref="A5:A6"/>
    <mergeCell ref="B5:B6"/>
    <mergeCell ref="C5:C6"/>
    <mergeCell ref="D5:D6"/>
    <mergeCell ref="E5:E6"/>
    <mergeCell ref="F5:F6"/>
    <mergeCell ref="G5:G6"/>
    <mergeCell ref="A3:A4"/>
    <mergeCell ref="B3:B4"/>
    <mergeCell ref="C3:C4"/>
    <mergeCell ref="D3:D4"/>
    <mergeCell ref="E3:E4"/>
    <mergeCell ref="F3:F4"/>
    <mergeCell ref="L21:L22"/>
    <mergeCell ref="L23:L24"/>
    <mergeCell ref="M3:M4"/>
    <mergeCell ref="M5:M6"/>
    <mergeCell ref="M7:M8"/>
    <mergeCell ref="M9:M10"/>
    <mergeCell ref="M11:M12"/>
    <mergeCell ref="M13:M14"/>
    <mergeCell ref="M15:M16"/>
    <mergeCell ref="M17:M18"/>
    <mergeCell ref="M19:M20"/>
    <mergeCell ref="M21:M22"/>
    <mergeCell ref="M23:M24"/>
    <mergeCell ref="L3:L4"/>
    <mergeCell ref="L5:L6"/>
    <mergeCell ref="L7:L8"/>
    <mergeCell ref="L9:L10"/>
    <mergeCell ref="L11:L12"/>
    <mergeCell ref="L13:L14"/>
    <mergeCell ref="L15:L16"/>
    <mergeCell ref="L17:L18"/>
    <mergeCell ref="L19:L20"/>
    <mergeCell ref="N21:N22"/>
    <mergeCell ref="N23:N24"/>
    <mergeCell ref="N3:N4"/>
    <mergeCell ref="N5:N6"/>
    <mergeCell ref="N7:N8"/>
    <mergeCell ref="N9:N10"/>
    <mergeCell ref="N11:N12"/>
    <mergeCell ref="N13:N14"/>
    <mergeCell ref="N15:N16"/>
    <mergeCell ref="N17:N18"/>
    <mergeCell ref="N19:N20"/>
  </mergeCells>
  <hyperlinks>
    <hyperlink ref="D3" r:id="rId1"/>
    <hyperlink ref="D5" r:id="rId2"/>
    <hyperlink ref="D7" r:id="rId3"/>
    <hyperlink ref="D9" r:id="rId4"/>
    <hyperlink ref="D11" r:id="rId5"/>
    <hyperlink ref="D13" r:id="rId6"/>
    <hyperlink ref="D15" r:id="rId7"/>
    <hyperlink ref="D17" r:id="rId8"/>
    <hyperlink ref="D19" r:id="rId9"/>
    <hyperlink ref="D21" r:id="rId10"/>
    <hyperlink ref="D23" r:id="rId1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ROUTE</vt:lpstr>
      <vt:lpstr>HOTELS</vt:lpstr>
      <vt:lpstr>Sheet3</vt:lpstr>
      <vt:lpstr>ROUTE!Print_Area</vt:lpstr>
    </vt:vector>
  </TitlesOfParts>
  <Company>BP International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Watson, Robbie</dc:creator>
  <cp:lastModifiedBy>Watson, Robbie</cp:lastModifiedBy>
  <cp:lastPrinted>2016-09-21T09:57:56Z</cp:lastPrinted>
  <dcterms:created xsi:type="dcterms:W3CDTF">2016-07-29T09:39:09Z</dcterms:created>
  <dcterms:modified xsi:type="dcterms:W3CDTF">2016-11-24T15:52:58Z</dcterms:modified>
</cp:coreProperties>
</file>